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0" yWindow="65356" windowWidth="15480" windowHeight="9648" activeTab="0"/>
  </bookViews>
  <sheets>
    <sheet name="Invoice" sheetId="1" r:id="rId1"/>
    <sheet name="Instructions" sheetId="2" r:id="rId2"/>
  </sheets>
  <definedNames>
    <definedName name="_Regression_Int" localSheetId="0" hidden="1">1</definedName>
    <definedName name="_xlnm.Print_Area" localSheetId="0">'Invoice'!$A$1:$M$80</definedName>
    <definedName name="Print_Area_MI">'Invoice'!$B$5:$L$49</definedName>
  </definedNames>
  <calcPr fullCalcOnLoad="1"/>
</workbook>
</file>

<file path=xl/sharedStrings.xml><?xml version="1.0" encoding="utf-8"?>
<sst xmlns="http://schemas.openxmlformats.org/spreadsheetml/2006/main" count="137" uniqueCount="96">
  <si>
    <t>Date:</t>
  </si>
  <si>
    <t>Pay Period:</t>
  </si>
  <si>
    <t>From:</t>
  </si>
  <si>
    <t>To:</t>
  </si>
  <si>
    <t>Contract No.:</t>
  </si>
  <si>
    <t>a</t>
  </si>
  <si>
    <t>b</t>
  </si>
  <si>
    <t>Total</t>
  </si>
  <si>
    <t>Previous</t>
  </si>
  <si>
    <t>Billing</t>
  </si>
  <si>
    <t>Remaining</t>
  </si>
  <si>
    <t>Contract</t>
  </si>
  <si>
    <t>%</t>
  </si>
  <si>
    <t>Billed</t>
  </si>
  <si>
    <t>This</t>
  </si>
  <si>
    <t>Compl.</t>
  </si>
  <si>
    <t>BASE CONTRACT</t>
  </si>
  <si>
    <t xml:space="preserve"> Basic Services</t>
  </si>
  <si>
    <t xml:space="preserve"> 1.</t>
  </si>
  <si>
    <t xml:space="preserve"> 2.</t>
  </si>
  <si>
    <t xml:space="preserve"> 3.</t>
  </si>
  <si>
    <t>TOTAL BASE CONTRACT:</t>
  </si>
  <si>
    <t>TOTALS FOR CONTRACT:</t>
  </si>
  <si>
    <t xml:space="preserve">Invoice Number:  </t>
  </si>
  <si>
    <t xml:space="preserve"> Reimbursable Allowances</t>
  </si>
  <si>
    <t>AGREEMENT AMENDMENTS</t>
  </si>
  <si>
    <t>Current Amt. Due</t>
  </si>
  <si>
    <t>% of</t>
  </si>
  <si>
    <t>To-date $</t>
  </si>
  <si>
    <t>Period $</t>
  </si>
  <si>
    <t>Balance $</t>
  </si>
  <si>
    <t>Value $</t>
  </si>
  <si>
    <t>Title:</t>
  </si>
  <si>
    <t>Signature:</t>
  </si>
  <si>
    <t>Enter the percentage complete of each line item of your contract.</t>
  </si>
  <si>
    <t>TOTAL EACH COLUMN AT THE BOTTOM OF THE FORM.</t>
  </si>
  <si>
    <t>c</t>
  </si>
  <si>
    <t>e</t>
  </si>
  <si>
    <t>f = d - e</t>
  </si>
  <si>
    <t>g = b - d</t>
  </si>
  <si>
    <t>Total Allowances</t>
  </si>
  <si>
    <t>Total Amendments</t>
  </si>
  <si>
    <t>Design Consultant:</t>
  </si>
  <si>
    <t>Mailing Address:</t>
  </si>
  <si>
    <t>Total Fixed Fee</t>
  </si>
  <si>
    <t>d = b x c</t>
  </si>
  <si>
    <t>The total amount of Column "f" is the amount of the check you will receive for work completed this period.</t>
  </si>
  <si>
    <t>Enter the amount previously invoiced for each line item.</t>
  </si>
  <si>
    <t>COLUMN "a": % of Total</t>
  </si>
  <si>
    <t>Enter the percent of total fixed fee that is allocated to the contract phase noted to the left of the column.</t>
  </si>
  <si>
    <t>COLUMN "b": Total Contract Value</t>
  </si>
  <si>
    <t xml:space="preserve">Enter the dollar value of the total fixed fee allocated to the contract phase noted to the left of the column.  Enter allowances, reimbursables, amendments, and other additional services, separately at the bottom of the list.  </t>
  </si>
  <si>
    <t>COLUMN "c": % Complete</t>
  </si>
  <si>
    <t>COLUMN "d": Total Billed To Date</t>
  </si>
  <si>
    <t xml:space="preserve">Multiply "b" times "c" and enter the value in column "d".  The amount will correspond to the work you have completed to date for each line item. </t>
  </si>
  <si>
    <t>COLUMN "e":  Previous Billed to Date</t>
  </si>
  <si>
    <t>COLUMN "f": Billing this Period</t>
  </si>
  <si>
    <t xml:space="preserve">Subtract "d" from "e" and enter the value in column "f".   The amount will represent the work you have completed this period for each line item. </t>
  </si>
  <si>
    <t>COLUMN "g": Remaining Contract Balance</t>
  </si>
  <si>
    <t>Subtract "b" from "d" and enter the value in column "g".  The result will represent the amount remaining in your contract account for each contract line item.</t>
  </si>
  <si>
    <t>Backup documentation for all reimbursable allowances will be required as an attachment.</t>
  </si>
  <si>
    <t>DESIGN CONSULTANT INVOICE</t>
  </si>
  <si>
    <t>Attach 804A for Project Breakout</t>
  </si>
  <si>
    <t xml:space="preserve"> 4.</t>
  </si>
  <si>
    <t xml:space="preserve"> 5.</t>
  </si>
  <si>
    <t>1.</t>
  </si>
  <si>
    <t>2.</t>
  </si>
  <si>
    <t>3.</t>
  </si>
  <si>
    <t>4.</t>
  </si>
  <si>
    <t>5.</t>
  </si>
  <si>
    <t>6.</t>
  </si>
  <si>
    <t>7.</t>
  </si>
  <si>
    <t>Program</t>
  </si>
  <si>
    <t>Schematic Design</t>
  </si>
  <si>
    <t xml:space="preserve">Design Development </t>
  </si>
  <si>
    <t xml:space="preserve">Construction Documents </t>
  </si>
  <si>
    <t>Bid / Award</t>
  </si>
  <si>
    <t xml:space="preserve">Construction Administration </t>
  </si>
  <si>
    <t>Post Occupancy</t>
  </si>
  <si>
    <t>8.</t>
  </si>
  <si>
    <t>NJSDA 804</t>
  </si>
  <si>
    <t>New Jersey Schools Development Authority</t>
  </si>
  <si>
    <t>DESIGN CONSULTANT INVOICE INSTRUCTIONS                                                  NJSDA 804</t>
  </si>
  <si>
    <t>Attach a completed NJSDA Form 804 to your firm's invoice:</t>
  </si>
  <si>
    <t>Date</t>
  </si>
  <si>
    <t>PMF/CM RECOMMENDATION</t>
  </si>
  <si>
    <t>ADDITIONAL SDA OPERATING AUTHORITY SIGNATURES</t>
  </si>
  <si>
    <t>Title</t>
  </si>
  <si>
    <t xml:space="preserve"> 6.</t>
  </si>
  <si>
    <t>DESIGN CONSULTANT CERTIFICATION</t>
  </si>
  <si>
    <t>AUTHORITY APPROVAL</t>
  </si>
  <si>
    <t>CMD REVIEWER SIGNATURE</t>
  </si>
  <si>
    <t>NJSDA PROGRAM OFFICER</t>
  </si>
  <si>
    <t>Project No.:</t>
  </si>
  <si>
    <t xml:space="preserve">Name: </t>
  </si>
  <si>
    <t>Name: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</si>
</sst>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_);[Red]\(&quot;$&quot;#,##0.0\)"/>
    <numFmt numFmtId="166" formatCode="&quot;Yes&quot;;&quot;Yes&quot;;&quot;No&quot;"/>
    <numFmt numFmtId="167" formatCode="&quot;True&quot;;&quot;True&quot;;&quot;False&quot;"/>
    <numFmt numFmtId="168" formatCode="&quot;On&quot;;&quot;On&quot;;&quot;Off&quot;"/>
    <numFmt numFmtId="169" formatCode="0.0%"/>
    <numFmt numFmtId="170" formatCode="mm/dd/yy"/>
    <numFmt numFmtId="171" formatCode="_(&quot;$&quot;* #,##0.00_);_(&quot;$&quot;* \(#,##0.00\);_(&quot;$&quot;* &quot;&quot;??_);_(@_)"/>
    <numFmt numFmtId="172" formatCode="_(%* #,##0.00_);_(%* \(#,##0.00\);_(%* &quot;&quot;??_);_(@_)"/>
    <numFmt numFmtId="173" formatCode="_(* #,##0.00_%\);_(* \(#,##0.00%\);_(* &quot;&quot;??%_);_(@_)"/>
    <numFmt numFmtId="174" formatCode="[$-409]dddd\,\ mmmm\ dd\,\ yyyy"/>
    <numFmt numFmtId="175" formatCode="m/d/yy;@"/>
  </numFmts>
  <fonts count="54">
    <font>
      <sz val="12"/>
      <name val="Helv"/>
      <family val="0"/>
    </font>
    <font>
      <b/>
      <sz val="10"/>
      <name val="MS Sans Serif"/>
      <family val="0"/>
    </font>
    <font>
      <i/>
      <sz val="10"/>
      <name val="MS Sans Serif"/>
      <family val="0"/>
    </font>
    <font>
      <b/>
      <i/>
      <sz val="10"/>
      <name val="MS Sans Serif"/>
      <family val="0"/>
    </font>
    <font>
      <sz val="10"/>
      <name val="MS Sans Serif"/>
      <family val="0"/>
    </font>
    <font>
      <sz val="12"/>
      <name val="Times New Roman"/>
      <family val="1"/>
    </font>
    <font>
      <b/>
      <sz val="12"/>
      <name val="Arial"/>
      <family val="2"/>
    </font>
    <font>
      <sz val="12"/>
      <name val="Arial"/>
      <family val="2"/>
    </font>
    <font>
      <sz val="8"/>
      <name val="Arial"/>
      <family val="2"/>
    </font>
    <font>
      <b/>
      <sz val="8"/>
      <name val="Arial"/>
      <family val="2"/>
    </font>
    <font>
      <b/>
      <i/>
      <sz val="8"/>
      <name val="Arial"/>
      <family val="2"/>
    </font>
    <font>
      <sz val="11"/>
      <name val="Arial"/>
      <family val="2"/>
    </font>
    <font>
      <b/>
      <u val="single"/>
      <sz val="8"/>
      <name val="Arial"/>
      <family val="2"/>
    </font>
    <font>
      <b/>
      <sz val="12"/>
      <name val="Helv"/>
      <family val="0"/>
    </font>
    <font>
      <sz val="7.5"/>
      <name val="Arial"/>
      <family val="2"/>
    </font>
    <font>
      <sz val="12"/>
      <name val="Baskerville"/>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name val="Helv"/>
      <family val="0"/>
    </font>
    <font>
      <sz val="9"/>
      <name val="Helv"/>
      <family val="0"/>
    </font>
    <font>
      <b/>
      <sz val="8"/>
      <color indexed="8"/>
      <name val="Arial"/>
      <family val="2"/>
    </font>
    <font>
      <sz val="8"/>
      <color indexed="8"/>
      <name val="Arial"/>
      <family val="2"/>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thin"/>
    </border>
    <border>
      <left style="thin"/>
      <right>
        <color indexed="63"/>
      </right>
      <top style="thin"/>
      <bottom style="thin"/>
    </border>
    <border>
      <left style="thick"/>
      <right style="thick"/>
      <top style="thick"/>
      <bottom style="thin"/>
    </border>
    <border>
      <left style="double"/>
      <right>
        <color indexed="63"/>
      </right>
      <top style="double"/>
      <bottom style="thin"/>
    </border>
    <border>
      <left style="double"/>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color indexed="63"/>
      </right>
      <top style="thin"/>
      <bottom style="double"/>
    </border>
    <border>
      <left style="thin"/>
      <right style="thin"/>
      <top style="double"/>
      <bottom style="medium"/>
    </border>
    <border>
      <left style="double"/>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thick"/>
      <right style="thick"/>
      <top>
        <color indexed="63"/>
      </top>
      <bottom style="thick"/>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double"/>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style="thin"/>
      <right style="thin"/>
      <top style="double"/>
      <bottom style="double"/>
    </border>
    <border>
      <left style="thin"/>
      <right>
        <color indexed="63"/>
      </right>
      <top style="double"/>
      <bottom style="thin"/>
    </border>
    <border>
      <left style="double"/>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style="double"/>
      <top>
        <color indexed="63"/>
      </top>
      <bottom style="thin"/>
    </border>
    <border>
      <left>
        <color indexed="63"/>
      </left>
      <right style="double"/>
      <top style="thin"/>
      <bottom style="double"/>
    </border>
    <border>
      <left>
        <color indexed="63"/>
      </left>
      <right style="double"/>
      <top style="thin"/>
      <bottom>
        <color indexed="63"/>
      </bottom>
    </border>
    <border>
      <left style="thin"/>
      <right>
        <color indexed="63"/>
      </right>
      <top style="thin"/>
      <bottom>
        <color indexed="63"/>
      </bottom>
    </border>
    <border>
      <left>
        <color indexed="63"/>
      </left>
      <right style="double"/>
      <top style="double"/>
      <bottom style="double"/>
    </border>
    <border>
      <left style="thick"/>
      <right>
        <color indexed="63"/>
      </right>
      <top style="double"/>
      <bottom style="thin"/>
    </border>
    <border>
      <left>
        <color indexed="63"/>
      </left>
      <right style="double"/>
      <top style="double"/>
      <bottom style="thin"/>
    </border>
    <border>
      <left style="thick"/>
      <right>
        <color indexed="63"/>
      </right>
      <top style="thin"/>
      <bottom style="thin"/>
    </border>
    <border>
      <left>
        <color indexed="63"/>
      </left>
      <right style="double"/>
      <top style="thin"/>
      <bottom style="thin"/>
    </border>
    <border>
      <left style="thin"/>
      <right>
        <color indexed="63"/>
      </right>
      <top style="thin"/>
      <bottom style="double"/>
    </border>
    <border>
      <left>
        <color indexed="63"/>
      </left>
      <right style="double"/>
      <top style="medium"/>
      <bottom style="medium"/>
    </border>
    <border>
      <left>
        <color indexed="63"/>
      </left>
      <right>
        <color indexed="63"/>
      </right>
      <top style="medium"/>
      <bottom style="double"/>
    </border>
    <border>
      <left>
        <color indexed="63"/>
      </left>
      <right style="double"/>
      <top style="medium"/>
      <bottom style="double"/>
    </border>
    <border>
      <left>
        <color indexed="63"/>
      </left>
      <right>
        <color indexed="63"/>
      </right>
      <top style="double"/>
      <bottom style="medium"/>
    </border>
    <border>
      <left style="thin"/>
      <right>
        <color indexed="63"/>
      </right>
      <top>
        <color indexed="63"/>
      </top>
      <bottom style="double"/>
    </border>
    <border>
      <left>
        <color indexed="63"/>
      </left>
      <right style="double"/>
      <top>
        <color indexed="63"/>
      </top>
      <bottom style="double"/>
    </border>
    <border>
      <left style="thin"/>
      <right>
        <color indexed="63"/>
      </right>
      <top style="double"/>
      <bottom style="medium"/>
    </border>
    <border>
      <left>
        <color indexed="63"/>
      </left>
      <right style="double"/>
      <top style="double"/>
      <bottom style="mediu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9">
    <xf numFmtId="164" fontId="0" fillId="0" borderId="0" xfId="0" applyAlignment="1">
      <alignment/>
    </xf>
    <xf numFmtId="170" fontId="8" fillId="0" borderId="10" xfId="0" applyNumberFormat="1" applyFont="1" applyBorder="1" applyAlignment="1" applyProtection="1">
      <alignment horizontal="right"/>
      <protection locked="0"/>
    </xf>
    <xf numFmtId="171" fontId="8" fillId="0" borderId="11" xfId="0" applyNumberFormat="1" applyFont="1" applyFill="1" applyBorder="1" applyAlignment="1" applyProtection="1">
      <alignment/>
      <protection locked="0"/>
    </xf>
    <xf numFmtId="9" fontId="8" fillId="0" borderId="11" xfId="57" applyFont="1" applyFill="1" applyBorder="1" applyAlignment="1" applyProtection="1">
      <alignment horizontal="right"/>
      <protection locked="0"/>
    </xf>
    <xf numFmtId="171" fontId="9" fillId="0" borderId="12" xfId="0" applyNumberFormat="1" applyFont="1" applyFill="1" applyBorder="1" applyAlignment="1" applyProtection="1">
      <alignment/>
      <protection locked="0"/>
    </xf>
    <xf numFmtId="164" fontId="8" fillId="0" borderId="10" xfId="0" applyFont="1" applyBorder="1" applyAlignment="1" applyProtection="1">
      <alignment horizontal="centerContinuous"/>
      <protection locked="0"/>
    </xf>
    <xf numFmtId="164" fontId="8" fillId="0" borderId="0" xfId="0" applyFont="1" applyBorder="1" applyAlignment="1" applyProtection="1">
      <alignment horizontal="right"/>
      <protection locked="0"/>
    </xf>
    <xf numFmtId="164" fontId="8" fillId="0" borderId="0" xfId="0" applyFont="1" applyBorder="1" applyAlignment="1" applyProtection="1">
      <alignment/>
      <protection locked="0"/>
    </xf>
    <xf numFmtId="164" fontId="8" fillId="0" borderId="0" xfId="0" applyFont="1" applyAlignment="1" applyProtection="1">
      <alignment horizontal="center"/>
      <protection locked="0"/>
    </xf>
    <xf numFmtId="164" fontId="5" fillId="0" borderId="0" xfId="0" applyFont="1" applyAlignment="1" applyProtection="1">
      <alignment/>
      <protection locked="0"/>
    </xf>
    <xf numFmtId="164" fontId="6" fillId="0" borderId="0" xfId="0" applyFont="1" applyAlignment="1" applyProtection="1">
      <alignment/>
      <protection locked="0"/>
    </xf>
    <xf numFmtId="164" fontId="6" fillId="0" borderId="0" xfId="0" applyFont="1" applyAlignment="1" applyProtection="1">
      <alignment horizontal="right"/>
      <protection locked="0"/>
    </xf>
    <xf numFmtId="164" fontId="6" fillId="0" borderId="0" xfId="0" applyFont="1" applyFill="1" applyAlignment="1" applyProtection="1">
      <alignment/>
      <protection locked="0"/>
    </xf>
    <xf numFmtId="164" fontId="8" fillId="0" borderId="13" xfId="0" applyFont="1" applyBorder="1" applyAlignment="1" applyProtection="1">
      <alignment horizontal="left"/>
      <protection locked="0"/>
    </xf>
    <xf numFmtId="164" fontId="8" fillId="0" borderId="10" xfId="0" applyFont="1" applyBorder="1" applyAlignment="1" applyProtection="1">
      <alignment horizontal="left"/>
      <protection locked="0"/>
    </xf>
    <xf numFmtId="164" fontId="8" fillId="0" borderId="10" xfId="0" applyFont="1" applyBorder="1" applyAlignment="1" applyProtection="1">
      <alignment horizontal="right"/>
      <protection locked="0"/>
    </xf>
    <xf numFmtId="164" fontId="8" fillId="0" borderId="0" xfId="0" applyFont="1" applyAlignment="1" applyProtection="1">
      <alignment/>
      <protection locked="0"/>
    </xf>
    <xf numFmtId="164" fontId="8" fillId="0" borderId="14" xfId="0" applyFont="1" applyBorder="1" applyAlignment="1" applyProtection="1">
      <alignment horizontal="left"/>
      <protection locked="0"/>
    </xf>
    <xf numFmtId="164" fontId="8" fillId="0" borderId="15" xfId="0" applyFont="1" applyBorder="1" applyAlignment="1" applyProtection="1">
      <alignment horizontal="left"/>
      <protection locked="0"/>
    </xf>
    <xf numFmtId="164" fontId="8" fillId="0" borderId="16" xfId="0" applyFont="1" applyBorder="1" applyAlignment="1" applyProtection="1">
      <alignment horizontal="right"/>
      <protection locked="0"/>
    </xf>
    <xf numFmtId="164" fontId="8" fillId="0" borderId="10" xfId="0" applyFont="1" applyBorder="1" applyAlignment="1" applyProtection="1">
      <alignment/>
      <protection locked="0"/>
    </xf>
    <xf numFmtId="164" fontId="8" fillId="0" borderId="17" xfId="0" applyFont="1" applyBorder="1" applyAlignment="1" applyProtection="1">
      <alignment horizontal="left"/>
      <protection locked="0"/>
    </xf>
    <xf numFmtId="164" fontId="8" fillId="0" borderId="18" xfId="0" applyFont="1" applyBorder="1" applyAlignment="1" applyProtection="1">
      <alignment horizontal="left"/>
      <protection locked="0"/>
    </xf>
    <xf numFmtId="164" fontId="8" fillId="0" borderId="18" xfId="0" applyFont="1" applyBorder="1" applyAlignment="1" applyProtection="1">
      <alignment/>
      <protection locked="0"/>
    </xf>
    <xf numFmtId="164" fontId="8" fillId="0" borderId="18" xfId="0" applyFont="1" applyBorder="1" applyAlignment="1" applyProtection="1">
      <alignment horizontal="right"/>
      <protection locked="0"/>
    </xf>
    <xf numFmtId="164" fontId="8" fillId="33" borderId="13" xfId="0" applyFont="1" applyFill="1" applyBorder="1" applyAlignment="1" applyProtection="1">
      <alignment horizontal="center"/>
      <protection locked="0"/>
    </xf>
    <xf numFmtId="164" fontId="8" fillId="33" borderId="10" xfId="0" applyFont="1" applyFill="1" applyBorder="1" applyAlignment="1" applyProtection="1">
      <alignment horizontal="center"/>
      <protection locked="0"/>
    </xf>
    <xf numFmtId="164" fontId="9" fillId="33" borderId="19" xfId="0" applyFont="1" applyFill="1" applyBorder="1" applyAlignment="1" applyProtection="1">
      <alignment horizontal="center" vertical="center"/>
      <protection locked="0"/>
    </xf>
    <xf numFmtId="164" fontId="9" fillId="33" borderId="20" xfId="0" applyFont="1" applyFill="1" applyBorder="1" applyAlignment="1" applyProtection="1">
      <alignment horizontal="left"/>
      <protection locked="0"/>
    </xf>
    <xf numFmtId="164" fontId="9" fillId="33" borderId="21" xfId="0" applyFont="1" applyFill="1" applyBorder="1" applyAlignment="1" applyProtection="1">
      <alignment horizontal="left"/>
      <protection locked="0"/>
    </xf>
    <xf numFmtId="164" fontId="8" fillId="33" borderId="21" xfId="0" applyFont="1" applyFill="1" applyBorder="1" applyAlignment="1" applyProtection="1">
      <alignment/>
      <protection locked="0"/>
    </xf>
    <xf numFmtId="164" fontId="9" fillId="33" borderId="22" xfId="0" applyFont="1" applyFill="1" applyBorder="1" applyAlignment="1" applyProtection="1">
      <alignment horizontal="center"/>
      <protection locked="0"/>
    </xf>
    <xf numFmtId="164" fontId="9" fillId="33" borderId="23" xfId="0" applyFont="1" applyFill="1" applyBorder="1" applyAlignment="1" applyProtection="1">
      <alignment horizontal="center"/>
      <protection locked="0"/>
    </xf>
    <xf numFmtId="164" fontId="9" fillId="33" borderId="21" xfId="0" applyFont="1" applyFill="1" applyBorder="1" applyAlignment="1" applyProtection="1">
      <alignment horizontal="center"/>
      <protection locked="0"/>
    </xf>
    <xf numFmtId="164" fontId="9" fillId="33" borderId="24" xfId="0" applyFont="1" applyFill="1" applyBorder="1" applyAlignment="1" applyProtection="1">
      <alignment horizontal="left"/>
      <protection locked="0"/>
    </xf>
    <xf numFmtId="164" fontId="9" fillId="33" borderId="0" xfId="0" applyFont="1" applyFill="1" applyBorder="1" applyAlignment="1" applyProtection="1">
      <alignment horizontal="left"/>
      <protection locked="0"/>
    </xf>
    <xf numFmtId="164" fontId="8" fillId="33" borderId="0" xfId="0" applyFont="1" applyFill="1" applyBorder="1" applyAlignment="1" applyProtection="1">
      <alignment/>
      <protection locked="0"/>
    </xf>
    <xf numFmtId="164" fontId="9" fillId="33" borderId="25" xfId="0" applyFont="1" applyFill="1" applyBorder="1" applyAlignment="1" applyProtection="1">
      <alignment horizontal="center"/>
      <protection locked="0"/>
    </xf>
    <xf numFmtId="164" fontId="9" fillId="33" borderId="26" xfId="0" applyFont="1" applyFill="1" applyBorder="1" applyAlignment="1" applyProtection="1">
      <alignment horizontal="center"/>
      <protection locked="0"/>
    </xf>
    <xf numFmtId="164" fontId="9" fillId="33" borderId="0" xfId="0" applyFont="1" applyFill="1" applyBorder="1" applyAlignment="1" applyProtection="1">
      <alignment horizontal="center"/>
      <protection locked="0"/>
    </xf>
    <xf numFmtId="164" fontId="9" fillId="33" borderId="27" xfId="0" applyFont="1" applyFill="1" applyBorder="1" applyAlignment="1" applyProtection="1">
      <alignment horizontal="left"/>
      <protection locked="0"/>
    </xf>
    <xf numFmtId="164" fontId="9" fillId="33" borderId="28" xfId="0" applyFont="1" applyFill="1" applyBorder="1" applyAlignment="1" applyProtection="1">
      <alignment horizontal="left"/>
      <protection locked="0"/>
    </xf>
    <xf numFmtId="164" fontId="8" fillId="33" borderId="28" xfId="0" applyFont="1" applyFill="1" applyBorder="1" applyAlignment="1" applyProtection="1">
      <alignment/>
      <protection locked="0"/>
    </xf>
    <xf numFmtId="164" fontId="9" fillId="33" borderId="29" xfId="0" applyFont="1" applyFill="1" applyBorder="1" applyAlignment="1" applyProtection="1">
      <alignment horizontal="center"/>
      <protection locked="0"/>
    </xf>
    <xf numFmtId="164" fontId="9" fillId="33" borderId="30" xfId="0" applyFont="1" applyFill="1" applyBorder="1" applyAlignment="1" applyProtection="1">
      <alignment horizontal="center"/>
      <protection locked="0"/>
    </xf>
    <xf numFmtId="164" fontId="9" fillId="33" borderId="28" xfId="0" applyFont="1" applyFill="1" applyBorder="1" applyAlignment="1" applyProtection="1">
      <alignment horizontal="center"/>
      <protection locked="0"/>
    </xf>
    <xf numFmtId="164" fontId="9" fillId="0" borderId="31" xfId="0" applyFont="1" applyFill="1" applyBorder="1" applyAlignment="1" applyProtection="1">
      <alignment horizontal="left"/>
      <protection locked="0"/>
    </xf>
    <xf numFmtId="164" fontId="9" fillId="0" borderId="32" xfId="0" applyFont="1" applyFill="1" applyBorder="1" applyAlignment="1" applyProtection="1">
      <alignment horizontal="left"/>
      <protection locked="0"/>
    </xf>
    <xf numFmtId="164" fontId="8" fillId="0" borderId="32" xfId="0" applyFont="1" applyFill="1" applyBorder="1" applyAlignment="1" applyProtection="1">
      <alignment/>
      <protection locked="0"/>
    </xf>
    <xf numFmtId="164" fontId="9" fillId="0" borderId="32" xfId="0" applyFont="1" applyFill="1" applyBorder="1" applyAlignment="1" applyProtection="1">
      <alignment horizontal="center"/>
      <protection locked="0"/>
    </xf>
    <xf numFmtId="164" fontId="8" fillId="0" borderId="14" xfId="0" applyFont="1" applyBorder="1" applyAlignment="1" applyProtection="1" quotePrefix="1">
      <alignment horizontal="left" vertical="center"/>
      <protection locked="0"/>
    </xf>
    <xf numFmtId="164" fontId="9" fillId="33" borderId="24" xfId="0" applyFont="1" applyFill="1" applyBorder="1" applyAlignment="1" applyProtection="1">
      <alignment/>
      <protection locked="0"/>
    </xf>
    <xf numFmtId="164" fontId="9" fillId="33" borderId="0" xfId="0" applyFont="1" applyFill="1" applyBorder="1" applyAlignment="1" applyProtection="1">
      <alignment/>
      <protection locked="0"/>
    </xf>
    <xf numFmtId="164" fontId="9" fillId="0" borderId="31" xfId="0" applyFont="1" applyBorder="1" applyAlignment="1" applyProtection="1">
      <alignment horizontal="left"/>
      <protection locked="0"/>
    </xf>
    <xf numFmtId="164" fontId="9" fillId="0" borderId="17" xfId="0" applyFont="1" applyFill="1" applyBorder="1" applyAlignment="1" applyProtection="1">
      <alignment horizontal="centerContinuous" vertical="center"/>
      <protection locked="0"/>
    </xf>
    <xf numFmtId="164" fontId="8" fillId="33" borderId="24" xfId="0" applyFont="1" applyFill="1" applyBorder="1" applyAlignment="1" applyProtection="1">
      <alignment horizontal="centerContinuous" vertical="center"/>
      <protection locked="0"/>
    </xf>
    <xf numFmtId="164" fontId="9" fillId="0" borderId="14" xfId="0" applyFont="1" applyFill="1" applyBorder="1" applyAlignment="1" applyProtection="1">
      <alignment horizontal="centerContinuous" vertical="center"/>
      <protection locked="0"/>
    </xf>
    <xf numFmtId="164" fontId="9" fillId="0" borderId="16" xfId="0" applyFont="1" applyFill="1" applyBorder="1" applyAlignment="1" applyProtection="1">
      <alignment horizontal="centerContinuous" vertical="center"/>
      <protection locked="0"/>
    </xf>
    <xf numFmtId="164" fontId="8" fillId="0" borderId="16" xfId="0" applyFont="1" applyFill="1" applyBorder="1" applyAlignment="1" applyProtection="1">
      <alignment horizontal="centerContinuous"/>
      <protection locked="0"/>
    </xf>
    <xf numFmtId="164" fontId="8" fillId="0" borderId="24" xfId="0" applyFont="1" applyBorder="1" applyAlignment="1" applyProtection="1">
      <alignment/>
      <protection locked="0"/>
    </xf>
    <xf numFmtId="164" fontId="8" fillId="0" borderId="0" xfId="0" applyFont="1" applyBorder="1" applyAlignment="1" applyProtection="1">
      <alignment/>
      <protection locked="0"/>
    </xf>
    <xf numFmtId="164" fontId="8" fillId="0" borderId="33" xfId="0" applyFont="1" applyBorder="1" applyAlignment="1" applyProtection="1">
      <alignment horizontal="center" vertical="center"/>
      <protection locked="0"/>
    </xf>
    <xf numFmtId="164" fontId="8" fillId="0" borderId="34" xfId="0" applyFont="1" applyBorder="1" applyAlignment="1" applyProtection="1">
      <alignment/>
      <protection locked="0"/>
    </xf>
    <xf numFmtId="164" fontId="8" fillId="0" borderId="35" xfId="0" applyFont="1" applyBorder="1" applyAlignment="1" applyProtection="1">
      <alignment/>
      <protection locked="0"/>
    </xf>
    <xf numFmtId="164" fontId="8" fillId="0" borderId="36" xfId="0" applyFont="1" applyBorder="1" applyAlignment="1" applyProtection="1">
      <alignment/>
      <protection locked="0"/>
    </xf>
    <xf numFmtId="164" fontId="8" fillId="0" borderId="36" xfId="0" applyFont="1" applyBorder="1" applyAlignment="1" applyProtection="1">
      <alignment horizontal="center"/>
      <protection locked="0"/>
    </xf>
    <xf numFmtId="164" fontId="8" fillId="0" borderId="0" xfId="0" applyFont="1" applyAlignment="1" applyProtection="1">
      <alignment/>
      <protection/>
    </xf>
    <xf numFmtId="164" fontId="8" fillId="0" borderId="0" xfId="0" applyFont="1" applyBorder="1" applyAlignment="1" applyProtection="1">
      <alignment horizontal="right"/>
      <protection/>
    </xf>
    <xf numFmtId="164" fontId="6" fillId="0" borderId="0" xfId="0" applyFont="1" applyBorder="1" applyAlignment="1">
      <alignment/>
    </xf>
    <xf numFmtId="164" fontId="7" fillId="0" borderId="0" xfId="0" applyFont="1" applyBorder="1" applyAlignment="1">
      <alignment/>
    </xf>
    <xf numFmtId="164" fontId="6" fillId="0" borderId="0" xfId="0" applyFont="1" applyBorder="1" applyAlignment="1">
      <alignment horizontal="left" wrapText="1"/>
    </xf>
    <xf numFmtId="164" fontId="9" fillId="0" borderId="0" xfId="0" applyFont="1" applyBorder="1" applyAlignment="1">
      <alignment wrapText="1"/>
    </xf>
    <xf numFmtId="164" fontId="8" fillId="0" borderId="0" xfId="0" applyFont="1" applyBorder="1" applyAlignment="1">
      <alignment/>
    </xf>
    <xf numFmtId="164" fontId="8" fillId="0" borderId="0" xfId="0" applyFont="1" applyBorder="1" applyAlignment="1">
      <alignment wrapText="1"/>
    </xf>
    <xf numFmtId="164" fontId="12" fillId="0" borderId="0" xfId="0" applyFont="1" applyBorder="1" applyAlignment="1">
      <alignment wrapText="1"/>
    </xf>
    <xf numFmtId="164" fontId="9" fillId="0" borderId="0" xfId="0" applyFont="1" applyBorder="1" applyAlignment="1">
      <alignment horizontal="center" wrapText="1"/>
    </xf>
    <xf numFmtId="164" fontId="11" fillId="0" borderId="0" xfId="0" applyFont="1" applyBorder="1" applyAlignment="1">
      <alignment/>
    </xf>
    <xf numFmtId="164" fontId="6" fillId="0" borderId="0" xfId="0" applyFont="1" applyAlignment="1" applyProtection="1">
      <alignment vertical="top"/>
      <protection locked="0"/>
    </xf>
    <xf numFmtId="164" fontId="0" fillId="0" borderId="0" xfId="0" applyAlignment="1">
      <alignment vertical="top"/>
    </xf>
    <xf numFmtId="175" fontId="8" fillId="0" borderId="10" xfId="0" applyNumberFormat="1" applyFont="1" applyBorder="1" applyAlignment="1" applyProtection="1">
      <alignment horizontal="centerContinuous"/>
      <protection locked="0"/>
    </xf>
    <xf numFmtId="164" fontId="8" fillId="0" borderId="0" xfId="0" applyFont="1" applyFill="1" applyBorder="1" applyAlignment="1" applyProtection="1">
      <alignment horizontal="centerContinuous"/>
      <protection locked="0"/>
    </xf>
    <xf numFmtId="164" fontId="0" fillId="0" borderId="0" xfId="0" applyBorder="1" applyAlignment="1">
      <alignment/>
    </xf>
    <xf numFmtId="164" fontId="5" fillId="0" borderId="0" xfId="0" applyFont="1" applyBorder="1" applyAlignment="1" applyProtection="1">
      <alignment/>
      <protection locked="0"/>
    </xf>
    <xf numFmtId="164" fontId="8" fillId="0" borderId="0" xfId="0" applyFont="1" applyFill="1" applyBorder="1" applyAlignment="1" applyProtection="1">
      <alignment/>
      <protection locked="0"/>
    </xf>
    <xf numFmtId="164" fontId="8" fillId="0" borderId="0" xfId="0" applyFont="1" applyFill="1" applyBorder="1" applyAlignment="1" applyProtection="1">
      <alignment horizontal="right"/>
      <protection locked="0"/>
    </xf>
    <xf numFmtId="170" fontId="8" fillId="0" borderId="0" xfId="0" applyNumberFormat="1" applyFont="1" applyFill="1" applyBorder="1" applyAlignment="1" applyProtection="1">
      <alignment horizontal="left"/>
      <protection locked="0"/>
    </xf>
    <xf numFmtId="164" fontId="0" fillId="0" borderId="0" xfId="0" applyFill="1" applyBorder="1" applyAlignment="1">
      <alignment/>
    </xf>
    <xf numFmtId="170" fontId="8" fillId="0" borderId="0" xfId="0" applyNumberFormat="1" applyFont="1" applyBorder="1" applyAlignment="1" applyProtection="1">
      <alignment horizontal="left"/>
      <protection locked="0"/>
    </xf>
    <xf numFmtId="164" fontId="8" fillId="0" borderId="0" xfId="0" applyFont="1" applyFill="1" applyAlignment="1" applyProtection="1">
      <alignment/>
      <protection locked="0"/>
    </xf>
    <xf numFmtId="164" fontId="8" fillId="0" borderId="37" xfId="0" applyFont="1" applyBorder="1" applyAlignment="1">
      <alignment/>
    </xf>
    <xf numFmtId="164" fontId="8" fillId="0" borderId="38" xfId="0" applyFont="1" applyBorder="1" applyAlignment="1" applyProtection="1">
      <alignment/>
      <protection/>
    </xf>
    <xf numFmtId="164" fontId="8" fillId="0" borderId="39" xfId="0" applyFont="1" applyBorder="1" applyAlignment="1" applyProtection="1">
      <alignment/>
      <protection/>
    </xf>
    <xf numFmtId="164" fontId="8" fillId="0" borderId="40" xfId="0" applyFont="1" applyBorder="1" applyAlignment="1" applyProtection="1">
      <alignment/>
      <protection/>
    </xf>
    <xf numFmtId="164" fontId="14" fillId="0" borderId="0" xfId="0" applyFont="1" applyAlignment="1" applyProtection="1">
      <alignment/>
      <protection locked="0"/>
    </xf>
    <xf numFmtId="164" fontId="8" fillId="0" borderId="41" xfId="0" applyFont="1" applyBorder="1" applyAlignment="1">
      <alignment horizontal="left"/>
    </xf>
    <xf numFmtId="164" fontId="8" fillId="0" borderId="0" xfId="0" applyFont="1" applyBorder="1" applyAlignment="1" applyProtection="1">
      <alignment/>
      <protection/>
    </xf>
    <xf numFmtId="164" fontId="8" fillId="0" borderId="0" xfId="0" applyFont="1" applyFill="1" applyBorder="1" applyAlignment="1" applyProtection="1">
      <alignment/>
      <protection locked="0"/>
    </xf>
    <xf numFmtId="164" fontId="8" fillId="0" borderId="0" xfId="0" applyFont="1" applyFill="1" applyBorder="1" applyAlignment="1" applyProtection="1">
      <alignment/>
      <protection/>
    </xf>
    <xf numFmtId="164" fontId="8" fillId="0" borderId="0" xfId="0" applyFont="1" applyFill="1" applyBorder="1" applyAlignment="1" applyProtection="1">
      <alignment horizontal="center"/>
      <protection/>
    </xf>
    <xf numFmtId="164" fontId="0" fillId="0" borderId="0" xfId="0" applyFill="1" applyBorder="1" applyAlignment="1">
      <alignment horizontal="center"/>
    </xf>
    <xf numFmtId="164" fontId="8" fillId="0" borderId="0" xfId="0" applyFont="1" applyAlignment="1" applyProtection="1">
      <alignment/>
      <protection locked="0"/>
    </xf>
    <xf numFmtId="164" fontId="9" fillId="0" borderId="14" xfId="0" applyFont="1" applyBorder="1" applyAlignment="1" applyProtection="1" quotePrefix="1">
      <alignment horizontal="left" vertical="center"/>
      <protection locked="0"/>
    </xf>
    <xf numFmtId="164" fontId="9" fillId="0" borderId="16" xfId="0" applyFont="1" applyBorder="1" applyAlignment="1" applyProtection="1" quotePrefix="1">
      <alignment horizontal="left" vertical="center"/>
      <protection locked="0"/>
    </xf>
    <xf numFmtId="164" fontId="8" fillId="0" borderId="16" xfId="0" applyFont="1" applyBorder="1" applyAlignment="1" applyProtection="1">
      <alignment vertical="center"/>
      <protection locked="0"/>
    </xf>
    <xf numFmtId="164" fontId="8" fillId="0" borderId="16" xfId="0" applyFont="1" applyBorder="1" applyAlignment="1" applyProtection="1">
      <alignment/>
      <protection locked="0"/>
    </xf>
    <xf numFmtId="9" fontId="8" fillId="33" borderId="11" xfId="0" applyNumberFormat="1" applyFont="1" applyFill="1" applyBorder="1" applyAlignment="1" applyProtection="1">
      <alignment/>
      <protection locked="0"/>
    </xf>
    <xf numFmtId="164" fontId="8" fillId="33" borderId="16" xfId="0" applyFont="1" applyFill="1" applyBorder="1" applyAlignment="1" applyProtection="1">
      <alignment/>
      <protection locked="0"/>
    </xf>
    <xf numFmtId="164" fontId="8" fillId="33" borderId="15" xfId="0" applyFont="1" applyFill="1" applyBorder="1" applyAlignment="1" applyProtection="1">
      <alignment/>
      <protection locked="0"/>
    </xf>
    <xf numFmtId="164" fontId="8" fillId="33" borderId="15" xfId="0" applyFont="1" applyFill="1" applyBorder="1" applyAlignment="1" applyProtection="1">
      <alignment horizontal="left"/>
      <protection locked="0"/>
    </xf>
    <xf numFmtId="164" fontId="8" fillId="0" borderId="16" xfId="0" applyFont="1" applyBorder="1" applyAlignment="1" applyProtection="1">
      <alignment horizontal="left" vertical="center"/>
      <protection locked="0"/>
    </xf>
    <xf numFmtId="10" fontId="8" fillId="0" borderId="42" xfId="0" applyNumberFormat="1" applyFont="1" applyBorder="1" applyAlignment="1" applyProtection="1">
      <alignment/>
      <protection locked="0"/>
    </xf>
    <xf numFmtId="171" fontId="8" fillId="0" borderId="43" xfId="57" applyNumberFormat="1" applyFont="1" applyBorder="1" applyAlignment="1" applyProtection="1">
      <alignment/>
      <protection locked="0"/>
    </xf>
    <xf numFmtId="9" fontId="8" fillId="0" borderId="43" xfId="57" applyFont="1" applyBorder="1" applyAlignment="1" applyProtection="1">
      <alignment/>
      <protection locked="0"/>
    </xf>
    <xf numFmtId="171" fontId="8" fillId="0" borderId="16" xfId="0" applyNumberFormat="1" applyFont="1" applyBorder="1" applyAlignment="1" applyProtection="1">
      <alignment/>
      <protection locked="0"/>
    </xf>
    <xf numFmtId="171" fontId="8" fillId="0" borderId="42" xfId="0" applyNumberFormat="1" applyFont="1" applyBorder="1" applyAlignment="1" applyProtection="1">
      <alignment/>
      <protection locked="0"/>
    </xf>
    <xf numFmtId="171" fontId="8" fillId="0" borderId="42" xfId="44" applyNumberFormat="1" applyFont="1" applyBorder="1" applyAlignment="1" applyProtection="1">
      <alignment/>
      <protection locked="0"/>
    </xf>
    <xf numFmtId="171" fontId="8" fillId="0" borderId="40" xfId="0" applyNumberFormat="1" applyFont="1" applyBorder="1" applyAlignment="1" applyProtection="1">
      <alignment/>
      <protection locked="0"/>
    </xf>
    <xf numFmtId="171" fontId="8" fillId="0" borderId="44" xfId="0" applyNumberFormat="1" applyFont="1" applyBorder="1" applyAlignment="1" applyProtection="1">
      <alignment/>
      <protection locked="0"/>
    </xf>
    <xf numFmtId="171" fontId="8" fillId="0" borderId="44" xfId="44" applyNumberFormat="1" applyFont="1" applyBorder="1" applyAlignment="1" applyProtection="1">
      <alignment/>
      <protection locked="0"/>
    </xf>
    <xf numFmtId="171" fontId="8" fillId="0" borderId="43" xfId="0" applyNumberFormat="1" applyFont="1" applyBorder="1" applyAlignment="1" applyProtection="1">
      <alignment/>
      <protection locked="0"/>
    </xf>
    <xf numFmtId="164" fontId="8" fillId="0" borderId="45" xfId="0" applyFont="1" applyBorder="1" applyAlignment="1" applyProtection="1" quotePrefix="1">
      <alignment horizontal="left" vertical="center"/>
      <protection locked="0"/>
    </xf>
    <xf numFmtId="164" fontId="8" fillId="0" borderId="15" xfId="0" applyFont="1" applyBorder="1" applyAlignment="1" applyProtection="1">
      <alignment horizontal="left" vertical="center"/>
      <protection locked="0"/>
    </xf>
    <xf numFmtId="164" fontId="8" fillId="0" borderId="15" xfId="0" applyFont="1" applyBorder="1" applyAlignment="1" applyProtection="1">
      <alignment vertical="center"/>
      <protection locked="0"/>
    </xf>
    <xf numFmtId="164" fontId="8" fillId="0" borderId="15" xfId="0" applyFont="1" applyBorder="1" applyAlignment="1" applyProtection="1">
      <alignment/>
      <protection locked="0"/>
    </xf>
    <xf numFmtId="164" fontId="9" fillId="0" borderId="46" xfId="0" applyFont="1" applyBorder="1" applyAlignment="1" applyProtection="1">
      <alignment/>
      <protection locked="0"/>
    </xf>
    <xf numFmtId="164" fontId="9" fillId="0" borderId="47" xfId="0" applyFont="1" applyBorder="1" applyAlignment="1" applyProtection="1">
      <alignment/>
      <protection locked="0"/>
    </xf>
    <xf numFmtId="164" fontId="8" fillId="0" borderId="47" xfId="0" applyFont="1" applyBorder="1" applyAlignment="1" applyProtection="1">
      <alignment/>
      <protection locked="0"/>
    </xf>
    <xf numFmtId="164" fontId="9" fillId="0" borderId="47" xfId="0" applyFont="1" applyBorder="1" applyAlignment="1" applyProtection="1">
      <alignment horizontal="right"/>
      <protection locked="0"/>
    </xf>
    <xf numFmtId="171" fontId="8" fillId="0" borderId="48" xfId="0" applyNumberFormat="1" applyFont="1" applyBorder="1" applyAlignment="1" applyProtection="1">
      <alignment/>
      <protection locked="0"/>
    </xf>
    <xf numFmtId="10" fontId="8" fillId="0" borderId="49" xfId="57" applyNumberFormat="1" applyFont="1" applyBorder="1" applyAlignment="1" applyProtection="1">
      <alignment horizontal="right"/>
      <protection locked="0"/>
    </xf>
    <xf numFmtId="171" fontId="8" fillId="0" borderId="49" xfId="0" applyNumberFormat="1" applyFont="1" applyBorder="1" applyAlignment="1" applyProtection="1">
      <alignment/>
      <protection locked="0"/>
    </xf>
    <xf numFmtId="171" fontId="8" fillId="0" borderId="49" xfId="44" applyNumberFormat="1" applyFont="1" applyBorder="1" applyAlignment="1" applyProtection="1">
      <alignment/>
      <protection locked="0"/>
    </xf>
    <xf numFmtId="164" fontId="9" fillId="0" borderId="24" xfId="0" applyFont="1" applyBorder="1" applyAlignment="1" applyProtection="1">
      <alignment horizontal="left"/>
      <protection locked="0"/>
    </xf>
    <xf numFmtId="164" fontId="9" fillId="0" borderId="0" xfId="0" applyFont="1" applyBorder="1" applyAlignment="1" applyProtection="1">
      <alignment horizontal="left"/>
      <protection locked="0"/>
    </xf>
    <xf numFmtId="164" fontId="8" fillId="0" borderId="0" xfId="0" applyFont="1" applyBorder="1" applyAlignment="1" applyProtection="1">
      <alignment horizontal="centerContinuous" vertical="center"/>
      <protection locked="0"/>
    </xf>
    <xf numFmtId="164" fontId="8" fillId="33" borderId="50" xfId="0" applyFont="1" applyFill="1" applyBorder="1" applyAlignment="1" applyProtection="1">
      <alignment horizontal="centerContinuous"/>
      <protection locked="0"/>
    </xf>
    <xf numFmtId="7" fontId="8" fillId="33" borderId="10" xfId="0" applyNumberFormat="1" applyFont="1" applyFill="1" applyBorder="1" applyAlignment="1" applyProtection="1">
      <alignment/>
      <protection locked="0"/>
    </xf>
    <xf numFmtId="164" fontId="8" fillId="33" borderId="10" xfId="0" applyFont="1" applyFill="1" applyBorder="1" applyAlignment="1" applyProtection="1">
      <alignment/>
      <protection locked="0"/>
    </xf>
    <xf numFmtId="9" fontId="8" fillId="33" borderId="10" xfId="0" applyNumberFormat="1" applyFont="1" applyFill="1" applyBorder="1" applyAlignment="1" applyProtection="1">
      <alignment/>
      <protection locked="0"/>
    </xf>
    <xf numFmtId="164" fontId="8" fillId="0" borderId="16" xfId="0" applyFont="1" applyBorder="1" applyAlignment="1" applyProtection="1">
      <alignment/>
      <protection locked="0"/>
    </xf>
    <xf numFmtId="164" fontId="8" fillId="0" borderId="43" xfId="0" applyFont="1" applyBorder="1" applyAlignment="1" applyProtection="1">
      <alignment/>
      <protection locked="0"/>
    </xf>
    <xf numFmtId="9" fontId="8" fillId="0" borderId="40" xfId="57" applyFont="1" applyBorder="1" applyAlignment="1" applyProtection="1">
      <alignment/>
      <protection locked="0"/>
    </xf>
    <xf numFmtId="164" fontId="9" fillId="0" borderId="51" xfId="0" applyFont="1" applyBorder="1" applyAlignment="1" applyProtection="1">
      <alignment vertical="center"/>
      <protection locked="0"/>
    </xf>
    <xf numFmtId="164" fontId="9" fillId="0" borderId="52" xfId="0" applyFont="1" applyBorder="1" applyAlignment="1" applyProtection="1">
      <alignment vertical="center"/>
      <protection locked="0"/>
    </xf>
    <xf numFmtId="164" fontId="8" fillId="0" borderId="52" xfId="0" applyFont="1" applyBorder="1" applyAlignment="1" applyProtection="1">
      <alignment/>
      <protection locked="0"/>
    </xf>
    <xf numFmtId="171" fontId="8" fillId="0" borderId="53" xfId="0" applyNumberFormat="1" applyFont="1" applyBorder="1" applyAlignment="1" applyProtection="1">
      <alignment/>
      <protection locked="0"/>
    </xf>
    <xf numFmtId="10" fontId="8" fillId="0" borderId="54" xfId="57" applyNumberFormat="1" applyFont="1" applyBorder="1" applyAlignment="1" applyProtection="1">
      <alignment horizontal="right"/>
      <protection locked="0"/>
    </xf>
    <xf numFmtId="171" fontId="8" fillId="0" borderId="54" xfId="0" applyNumberFormat="1" applyFont="1" applyBorder="1" applyAlignment="1" applyProtection="1">
      <alignment/>
      <protection locked="0"/>
    </xf>
    <xf numFmtId="164" fontId="9" fillId="0" borderId="32" xfId="0" applyFont="1" applyBorder="1" applyAlignment="1" applyProtection="1">
      <alignment horizontal="left"/>
      <protection locked="0"/>
    </xf>
    <xf numFmtId="164" fontId="8" fillId="0" borderId="32" xfId="0" applyFont="1" applyBorder="1" applyAlignment="1" applyProtection="1">
      <alignment vertical="center"/>
      <protection locked="0"/>
    </xf>
    <xf numFmtId="164" fontId="8" fillId="0" borderId="32" xfId="0" applyFont="1" applyBorder="1" applyAlignment="1" applyProtection="1">
      <alignment/>
      <protection locked="0"/>
    </xf>
    <xf numFmtId="164" fontId="8" fillId="33" borderId="32" xfId="0" applyFont="1" applyFill="1" applyBorder="1" applyAlignment="1" applyProtection="1">
      <alignment/>
      <protection locked="0"/>
    </xf>
    <xf numFmtId="7" fontId="8" fillId="33" borderId="32" xfId="0" applyNumberFormat="1" applyFont="1" applyFill="1" applyBorder="1" applyAlignment="1" applyProtection="1">
      <alignment/>
      <protection locked="0"/>
    </xf>
    <xf numFmtId="9" fontId="8" fillId="33" borderId="32" xfId="0" applyNumberFormat="1" applyFont="1" applyFill="1" applyBorder="1" applyAlignment="1" applyProtection="1">
      <alignment/>
      <protection locked="0"/>
    </xf>
    <xf numFmtId="9" fontId="8" fillId="0" borderId="42" xfId="57" applyFont="1" applyBorder="1" applyAlignment="1" applyProtection="1">
      <alignment/>
      <protection locked="0"/>
    </xf>
    <xf numFmtId="171" fontId="8" fillId="0" borderId="39" xfId="0" applyNumberFormat="1" applyFont="1" applyBorder="1" applyAlignment="1" applyProtection="1">
      <alignment/>
      <protection locked="0"/>
    </xf>
    <xf numFmtId="164" fontId="9" fillId="0" borderId="18" xfId="0" applyFont="1" applyFill="1" applyBorder="1" applyAlignment="1" applyProtection="1">
      <alignment horizontal="centerContinuous" vertical="center"/>
      <protection locked="0"/>
    </xf>
    <xf numFmtId="164" fontId="8" fillId="0" borderId="18" xfId="0" applyFont="1" applyFill="1" applyBorder="1" applyAlignment="1" applyProtection="1">
      <alignment horizontal="centerContinuous" vertical="center"/>
      <protection locked="0"/>
    </xf>
    <xf numFmtId="164" fontId="8" fillId="0" borderId="18" xfId="0" applyFont="1" applyFill="1" applyBorder="1" applyAlignment="1" applyProtection="1">
      <alignment horizontal="centerContinuous"/>
      <protection locked="0"/>
    </xf>
    <xf numFmtId="164" fontId="9" fillId="0" borderId="18" xfId="0" applyFont="1" applyFill="1" applyBorder="1" applyAlignment="1" applyProtection="1">
      <alignment horizontal="right" vertical="center"/>
      <protection locked="0"/>
    </xf>
    <xf numFmtId="164" fontId="8" fillId="33" borderId="0" xfId="0" applyFont="1" applyFill="1" applyBorder="1" applyAlignment="1" applyProtection="1">
      <alignment horizontal="centerContinuous" vertical="center"/>
      <protection locked="0"/>
    </xf>
    <xf numFmtId="164" fontId="8" fillId="33" borderId="0" xfId="0" applyFont="1" applyFill="1" applyBorder="1" applyAlignment="1" applyProtection="1">
      <alignment horizontal="centerContinuous"/>
      <protection locked="0"/>
    </xf>
    <xf numFmtId="7" fontId="9" fillId="33" borderId="0" xfId="0" applyNumberFormat="1" applyFont="1" applyFill="1" applyBorder="1" applyAlignment="1" applyProtection="1">
      <alignment/>
      <protection locked="0"/>
    </xf>
    <xf numFmtId="164" fontId="8" fillId="33" borderId="50" xfId="0" applyFont="1" applyFill="1" applyBorder="1" applyAlignment="1" applyProtection="1">
      <alignment/>
      <protection locked="0"/>
    </xf>
    <xf numFmtId="164" fontId="8" fillId="0" borderId="0" xfId="0" applyFont="1" applyFill="1" applyBorder="1" applyAlignment="1" applyProtection="1">
      <alignment horizontal="center"/>
      <protection locked="0"/>
    </xf>
    <xf numFmtId="164" fontId="8" fillId="0" borderId="15" xfId="0" applyFont="1" applyBorder="1" applyAlignment="1">
      <alignment/>
    </xf>
    <xf numFmtId="164" fontId="8" fillId="0" borderId="0" xfId="0" applyFont="1" applyBorder="1" applyAlignment="1">
      <alignment/>
    </xf>
    <xf numFmtId="164" fontId="8" fillId="0" borderId="0" xfId="0" applyFont="1" applyFill="1" applyBorder="1" applyAlignment="1">
      <alignment/>
    </xf>
    <xf numFmtId="164" fontId="8" fillId="0" borderId="0" xfId="0" applyFont="1" applyAlignment="1" applyProtection="1">
      <alignment horizontal="right"/>
      <protection locked="0"/>
    </xf>
    <xf numFmtId="164" fontId="13" fillId="0" borderId="0" xfId="0" applyFont="1" applyFill="1" applyBorder="1" applyAlignment="1">
      <alignment/>
    </xf>
    <xf numFmtId="164" fontId="0" fillId="0" borderId="34" xfId="0" applyBorder="1" applyAlignment="1">
      <alignment/>
    </xf>
    <xf numFmtId="164" fontId="8" fillId="0" borderId="34" xfId="0" applyFont="1" applyBorder="1" applyAlignment="1">
      <alignment horizontal="left"/>
    </xf>
    <xf numFmtId="164" fontId="8" fillId="0" borderId="55" xfId="0" applyFont="1" applyBorder="1" applyAlignment="1" applyProtection="1">
      <alignment/>
      <protection/>
    </xf>
    <xf numFmtId="164" fontId="8" fillId="0" borderId="37" xfId="0" applyFont="1" applyFill="1" applyBorder="1" applyAlignment="1" applyProtection="1">
      <alignment horizontal="center"/>
      <protection/>
    </xf>
    <xf numFmtId="164" fontId="8" fillId="0" borderId="37" xfId="0" applyFont="1" applyFill="1" applyBorder="1" applyAlignment="1" applyProtection="1">
      <alignment horizontal="right"/>
      <protection/>
    </xf>
    <xf numFmtId="164" fontId="8" fillId="0" borderId="37" xfId="0" applyFont="1" applyBorder="1" applyAlignment="1" applyProtection="1">
      <alignment horizontal="right"/>
      <protection/>
    </xf>
    <xf numFmtId="164" fontId="8" fillId="0" borderId="37" xfId="0" applyFont="1" applyBorder="1" applyAlignment="1" applyProtection="1">
      <alignment/>
      <protection/>
    </xf>
    <xf numFmtId="164" fontId="8" fillId="0" borderId="40" xfId="0" applyFont="1" applyBorder="1" applyAlignment="1" applyProtection="1">
      <alignment horizontal="right"/>
      <protection/>
    </xf>
    <xf numFmtId="164" fontId="0" fillId="0" borderId="0" xfId="0" applyAlignment="1">
      <alignment/>
    </xf>
    <xf numFmtId="164" fontId="8" fillId="0" borderId="0" xfId="0" applyFont="1" applyBorder="1" applyAlignment="1">
      <alignment horizontal="right"/>
    </xf>
    <xf numFmtId="164" fontId="8" fillId="0" borderId="18" xfId="0" applyFont="1" applyBorder="1" applyAlignment="1" applyProtection="1">
      <alignment horizontal="right"/>
      <protection locked="0"/>
    </xf>
    <xf numFmtId="164" fontId="0" fillId="0" borderId="56" xfId="0" applyBorder="1" applyAlignment="1">
      <alignment/>
    </xf>
    <xf numFmtId="164" fontId="8" fillId="0" borderId="39" xfId="0" applyFont="1" applyBorder="1" applyAlignment="1" applyProtection="1">
      <alignment/>
      <protection/>
    </xf>
    <xf numFmtId="164" fontId="0" fillId="0" borderId="55" xfId="0" applyBorder="1" applyAlignment="1">
      <alignment/>
    </xf>
    <xf numFmtId="164" fontId="9" fillId="0" borderId="0" xfId="0" applyFont="1" applyFill="1" applyBorder="1" applyAlignment="1" applyProtection="1">
      <alignment horizontal="center"/>
      <protection/>
    </xf>
    <xf numFmtId="164" fontId="0" fillId="0" borderId="0" xfId="0" applyFill="1" applyBorder="1" applyAlignment="1">
      <alignment horizontal="center"/>
    </xf>
    <xf numFmtId="164" fontId="0" fillId="0" borderId="0" xfId="0" applyBorder="1" applyAlignment="1">
      <alignment/>
    </xf>
    <xf numFmtId="164" fontId="10" fillId="0" borderId="32" xfId="0" applyFont="1" applyBorder="1" applyAlignment="1" applyProtection="1">
      <alignment horizontal="center"/>
      <protection locked="0"/>
    </xf>
    <xf numFmtId="164" fontId="0" fillId="0" borderId="32" xfId="0" applyBorder="1" applyAlignment="1">
      <alignment horizontal="center"/>
    </xf>
    <xf numFmtId="164" fontId="0" fillId="0" borderId="0" xfId="0" applyAlignment="1">
      <alignment horizontal="center"/>
    </xf>
    <xf numFmtId="164" fontId="8" fillId="0" borderId="15" xfId="0" applyFont="1" applyBorder="1" applyAlignment="1" applyProtection="1">
      <alignment/>
      <protection locked="0"/>
    </xf>
    <xf numFmtId="164" fontId="0" fillId="0" borderId="57" xfId="0" applyBorder="1" applyAlignment="1">
      <alignment/>
    </xf>
    <xf numFmtId="164" fontId="0" fillId="0" borderId="34" xfId="0" applyBorder="1" applyAlignment="1">
      <alignment/>
    </xf>
    <xf numFmtId="164" fontId="8" fillId="0" borderId="37" xfId="0" applyFont="1" applyBorder="1" applyAlignment="1">
      <alignment/>
    </xf>
    <xf numFmtId="164" fontId="9" fillId="34" borderId="15" xfId="0" applyFont="1" applyFill="1" applyBorder="1" applyAlignment="1" applyProtection="1">
      <alignment horizontal="center"/>
      <protection locked="0"/>
    </xf>
    <xf numFmtId="164" fontId="0" fillId="0" borderId="15" xfId="0" applyBorder="1" applyAlignment="1">
      <alignment horizontal="center"/>
    </xf>
    <xf numFmtId="164" fontId="9" fillId="34" borderId="58" xfId="0" applyFont="1" applyFill="1" applyBorder="1" applyAlignment="1" applyProtection="1">
      <alignment horizontal="center" vertical="center"/>
      <protection locked="0"/>
    </xf>
    <xf numFmtId="164" fontId="9" fillId="34" borderId="15" xfId="0" applyFont="1" applyFill="1" applyBorder="1" applyAlignment="1" applyProtection="1">
      <alignment horizontal="center" vertical="center"/>
      <protection locked="0"/>
    </xf>
    <xf numFmtId="164" fontId="0" fillId="0" borderId="15" xfId="0" applyBorder="1" applyAlignment="1">
      <alignment/>
    </xf>
    <xf numFmtId="164" fontId="9" fillId="34" borderId="11" xfId="0" applyFont="1" applyFill="1" applyBorder="1" applyAlignment="1" applyProtection="1">
      <alignment horizontal="center"/>
      <protection locked="0"/>
    </xf>
    <xf numFmtId="164" fontId="9" fillId="34" borderId="16" xfId="0" applyFont="1" applyFill="1" applyBorder="1" applyAlignment="1">
      <alignment horizontal="center"/>
    </xf>
    <xf numFmtId="164" fontId="0" fillId="0" borderId="16" xfId="0" applyBorder="1" applyAlignment="1">
      <alignment/>
    </xf>
    <xf numFmtId="171" fontId="8" fillId="0" borderId="48" xfId="0" applyNumberFormat="1" applyFont="1" applyBorder="1" applyAlignment="1" applyProtection="1">
      <alignment/>
      <protection locked="0"/>
    </xf>
    <xf numFmtId="164" fontId="0" fillId="0" borderId="59" xfId="0" applyBorder="1" applyAlignment="1">
      <alignment/>
    </xf>
    <xf numFmtId="7" fontId="9" fillId="33" borderId="47" xfId="0" applyNumberFormat="1" applyFont="1" applyFill="1" applyBorder="1" applyAlignment="1" applyProtection="1">
      <alignment/>
      <protection locked="0"/>
    </xf>
    <xf numFmtId="171" fontId="9" fillId="0" borderId="60" xfId="0" applyNumberFormat="1" applyFont="1" applyFill="1" applyBorder="1" applyAlignment="1" applyProtection="1">
      <alignment/>
      <protection locked="0"/>
    </xf>
    <xf numFmtId="164" fontId="0" fillId="0" borderId="61" xfId="0" applyBorder="1" applyAlignment="1">
      <alignment/>
    </xf>
    <xf numFmtId="164" fontId="8" fillId="0" borderId="62" xfId="0" applyFont="1" applyBorder="1" applyAlignment="1" applyProtection="1">
      <alignment/>
      <protection locked="0"/>
    </xf>
    <xf numFmtId="164" fontId="0" fillId="0" borderId="63" xfId="0" applyBorder="1" applyAlignment="1">
      <alignment/>
    </xf>
    <xf numFmtId="171" fontId="8" fillId="0" borderId="11" xfId="0" applyNumberFormat="1" applyFont="1" applyBorder="1" applyAlignment="1" applyProtection="1">
      <alignment/>
      <protection locked="0"/>
    </xf>
    <xf numFmtId="171" fontId="8" fillId="0" borderId="64" xfId="0" applyNumberFormat="1" applyFont="1" applyBorder="1" applyAlignment="1" applyProtection="1">
      <alignment/>
      <protection locked="0"/>
    </xf>
    <xf numFmtId="171" fontId="8" fillId="0" borderId="53" xfId="0" applyNumberFormat="1" applyFont="1" applyBorder="1" applyAlignment="1" applyProtection="1">
      <alignment/>
      <protection locked="0"/>
    </xf>
    <xf numFmtId="164" fontId="0" fillId="0" borderId="65" xfId="0" applyBorder="1" applyAlignment="1">
      <alignment/>
    </xf>
    <xf numFmtId="164" fontId="8" fillId="33" borderId="66" xfId="0" applyFont="1" applyFill="1" applyBorder="1" applyAlignment="1" applyProtection="1">
      <alignment/>
      <protection locked="0"/>
    </xf>
    <xf numFmtId="164" fontId="0" fillId="0" borderId="67" xfId="0" applyBorder="1" applyAlignment="1">
      <alignment/>
    </xf>
    <xf numFmtId="7" fontId="8" fillId="33" borderId="10" xfId="0" applyNumberFormat="1" applyFont="1" applyFill="1" applyBorder="1" applyAlignment="1" applyProtection="1">
      <alignment/>
      <protection locked="0"/>
    </xf>
    <xf numFmtId="164" fontId="8" fillId="33" borderId="68" xfId="0" applyFont="1" applyFill="1" applyBorder="1" applyAlignment="1" applyProtection="1">
      <alignment/>
      <protection locked="0"/>
    </xf>
    <xf numFmtId="164" fontId="8" fillId="0" borderId="68" xfId="0" applyFont="1" applyBorder="1" applyAlignment="1" applyProtection="1">
      <alignment/>
      <protection locked="0"/>
    </xf>
    <xf numFmtId="171" fontId="8" fillId="0" borderId="69" xfId="0" applyNumberFormat="1" applyFont="1" applyBorder="1" applyAlignment="1" applyProtection="1">
      <alignment/>
      <protection locked="0"/>
    </xf>
    <xf numFmtId="164" fontId="0" fillId="0" borderId="70" xfId="0" applyBorder="1" applyAlignment="1">
      <alignment/>
    </xf>
    <xf numFmtId="164" fontId="9" fillId="0" borderId="10" xfId="0" applyFont="1" applyFill="1" applyBorder="1" applyAlignment="1" applyProtection="1">
      <alignment horizontal="center"/>
      <protection locked="0"/>
    </xf>
    <xf numFmtId="7" fontId="8" fillId="33" borderId="16" xfId="0" applyNumberFormat="1" applyFont="1" applyFill="1" applyBorder="1" applyAlignment="1" applyProtection="1">
      <alignment horizontal="center"/>
      <protection locked="0"/>
    </xf>
    <xf numFmtId="171" fontId="8" fillId="0" borderId="38" xfId="0" applyNumberFormat="1" applyFont="1" applyBorder="1" applyAlignment="1" applyProtection="1">
      <alignment/>
      <protection locked="0"/>
    </xf>
    <xf numFmtId="164" fontId="8" fillId="0" borderId="13" xfId="0" applyFont="1" applyBorder="1" applyAlignment="1" applyProtection="1">
      <alignment horizontal="left"/>
      <protection locked="0"/>
    </xf>
    <xf numFmtId="164" fontId="0" fillId="0" borderId="10" xfId="0" applyBorder="1" applyAlignment="1">
      <alignment/>
    </xf>
    <xf numFmtId="0" fontId="8" fillId="0" borderId="10" xfId="0" applyNumberFormat="1" applyFont="1" applyBorder="1" applyAlignment="1" applyProtection="1">
      <alignment/>
      <protection locked="0"/>
    </xf>
    <xf numFmtId="164" fontId="8" fillId="0" borderId="61" xfId="0" applyFont="1" applyBorder="1" applyAlignment="1" applyProtection="1">
      <alignment/>
      <protection locked="0"/>
    </xf>
    <xf numFmtId="0" fontId="8" fillId="0" borderId="18" xfId="0" applyNumberFormat="1" applyFont="1" applyBorder="1" applyAlignment="1" applyProtection="1">
      <alignment/>
      <protection locked="0"/>
    </xf>
    <xf numFmtId="0" fontId="8" fillId="0" borderId="0" xfId="0" applyNumberFormat="1" applyFont="1" applyBorder="1" applyAlignment="1" applyProtection="1">
      <alignment/>
      <protection locked="0"/>
    </xf>
    <xf numFmtId="170" fontId="8" fillId="0" borderId="10" xfId="0" applyNumberFormat="1" applyFont="1" applyBorder="1" applyAlignment="1" applyProtection="1">
      <alignment/>
      <protection locked="0"/>
    </xf>
    <xf numFmtId="164" fontId="8" fillId="0" borderId="0" xfId="0" applyFont="1" applyBorder="1" applyAlignment="1" applyProtection="1">
      <alignment/>
      <protection/>
    </xf>
    <xf numFmtId="164" fontId="8" fillId="0" borderId="26" xfId="0" applyFont="1" applyBorder="1" applyAlignment="1">
      <alignment/>
    </xf>
    <xf numFmtId="164" fontId="8" fillId="0" borderId="0" xfId="0" applyFont="1" applyBorder="1" applyAlignment="1">
      <alignment/>
    </xf>
    <xf numFmtId="164" fontId="8" fillId="0" borderId="34" xfId="0" applyFont="1" applyBorder="1" applyAlignment="1">
      <alignment/>
    </xf>
    <xf numFmtId="164" fontId="8" fillId="0" borderId="26" xfId="0" applyFont="1" applyBorder="1" applyAlignment="1" applyProtection="1">
      <alignment/>
      <protection/>
    </xf>
    <xf numFmtId="164" fontId="8" fillId="0" borderId="58" xfId="0" applyFont="1" applyBorder="1" applyAlignment="1" applyProtection="1">
      <alignment/>
      <protection/>
    </xf>
    <xf numFmtId="164" fontId="8" fillId="0" borderId="15" xfId="0" applyFont="1" applyBorder="1" applyAlignment="1">
      <alignment/>
    </xf>
    <xf numFmtId="164" fontId="8" fillId="0" borderId="38" xfId="0" applyFont="1" applyBorder="1" applyAlignment="1" applyProtection="1">
      <alignment/>
      <protection/>
    </xf>
    <xf numFmtId="164" fontId="0" fillId="0" borderId="39" xfId="0" applyBorder="1" applyAlignment="1">
      <alignment/>
    </xf>
    <xf numFmtId="164" fontId="8" fillId="0" borderId="15" xfId="0" applyFont="1" applyBorder="1" applyAlignment="1" applyProtection="1">
      <alignment/>
      <protection/>
    </xf>
    <xf numFmtId="164" fontId="8" fillId="0" borderId="40" xfId="0" applyFont="1" applyBorder="1" applyAlignment="1" applyProtection="1">
      <alignment/>
      <protection/>
    </xf>
    <xf numFmtId="164" fontId="9" fillId="34" borderId="11" xfId="0" applyFont="1" applyFill="1" applyBorder="1" applyAlignment="1">
      <alignment horizontal="center"/>
    </xf>
    <xf numFmtId="164" fontId="0" fillId="0" borderId="40" xfId="0" applyBorder="1" applyAlignment="1">
      <alignment/>
    </xf>
    <xf numFmtId="164" fontId="8" fillId="0" borderId="16" xfId="0" applyFont="1" applyBorder="1" applyAlignment="1" applyProtection="1">
      <alignment vertical="center"/>
      <protection locked="0"/>
    </xf>
    <xf numFmtId="164" fontId="8" fillId="0" borderId="16" xfId="0" applyFont="1" applyBorder="1" applyAlignment="1" applyProtection="1">
      <alignment/>
      <protection locked="0"/>
    </xf>
    <xf numFmtId="164" fontId="8" fillId="0" borderId="43" xfId="0" applyFont="1" applyBorder="1" applyAlignment="1" applyProtection="1">
      <alignment/>
      <protection locked="0"/>
    </xf>
    <xf numFmtId="164" fontId="8" fillId="0" borderId="58" xfId="0" applyFont="1" applyBorder="1" applyAlignment="1">
      <alignment/>
    </xf>
    <xf numFmtId="164" fontId="9" fillId="34" borderId="16" xfId="0" applyFont="1" applyFill="1" applyBorder="1" applyAlignment="1" applyProtection="1">
      <alignment horizontal="center"/>
      <protection locked="0"/>
    </xf>
    <xf numFmtId="164" fontId="9" fillId="33" borderId="71" xfId="0" applyFont="1" applyFill="1" applyBorder="1" applyAlignment="1" applyProtection="1">
      <alignment horizontal="center" vertical="center"/>
      <protection locked="0"/>
    </xf>
    <xf numFmtId="164" fontId="0" fillId="0" borderId="72" xfId="0" applyBorder="1" applyAlignment="1">
      <alignment horizontal="center"/>
    </xf>
    <xf numFmtId="164" fontId="9" fillId="33" borderId="26" xfId="0" applyFont="1" applyFill="1" applyBorder="1" applyAlignment="1" applyProtection="1">
      <alignment horizontal="center"/>
      <protection locked="0"/>
    </xf>
    <xf numFmtId="164" fontId="9" fillId="33" borderId="69" xfId="0" applyFont="1" applyFill="1" applyBorder="1" applyAlignment="1" applyProtection="1">
      <alignment horizontal="center"/>
      <protection locked="0"/>
    </xf>
    <xf numFmtId="164" fontId="8" fillId="0" borderId="16" xfId="0" applyFont="1" applyBorder="1" applyAlignment="1" applyProtection="1" quotePrefix="1">
      <alignment vertical="center"/>
      <protection locked="0"/>
    </xf>
    <xf numFmtId="164" fontId="15" fillId="0" borderId="0" xfId="0" applyFont="1" applyAlignment="1">
      <alignment vertical="top" wrapText="1"/>
    </xf>
    <xf numFmtId="164" fontId="0" fillId="0" borderId="0" xfId="0" applyFont="1" applyAlignment="1">
      <alignment vertical="top"/>
    </xf>
    <xf numFmtId="164" fontId="8" fillId="0" borderId="18" xfId="0" applyFont="1" applyBorder="1" applyAlignment="1" applyProtection="1">
      <alignment/>
      <protection locked="0"/>
    </xf>
    <xf numFmtId="164" fontId="8" fillId="0" borderId="0" xfId="0" applyFont="1" applyFill="1" applyBorder="1" applyAlignment="1">
      <alignment/>
    </xf>
    <xf numFmtId="164" fontId="0" fillId="0" borderId="16" xfId="0" applyBorder="1" applyAlignment="1">
      <alignment horizontal="center"/>
    </xf>
    <xf numFmtId="164" fontId="0" fillId="0" borderId="63" xfId="0" applyBorder="1" applyAlignment="1">
      <alignment horizontal="center"/>
    </xf>
    <xf numFmtId="164" fontId="9" fillId="34" borderId="11" xfId="0" applyFont="1" applyFill="1" applyBorder="1" applyAlignment="1" applyProtection="1">
      <alignment horizontal="center"/>
      <protection/>
    </xf>
    <xf numFmtId="164" fontId="13" fillId="0" borderId="16" xfId="0" applyFont="1" applyBorder="1" applyAlignment="1">
      <alignment/>
    </xf>
    <xf numFmtId="164" fontId="13" fillId="0" borderId="43" xfId="0" applyFont="1" applyBorder="1" applyAlignment="1">
      <alignment/>
    </xf>
    <xf numFmtId="164" fontId="8" fillId="0" borderId="0" xfId="0" applyFont="1" applyFill="1" applyBorder="1" applyAlignment="1" applyProtection="1">
      <alignment horizontal="center"/>
      <protection locked="0"/>
    </xf>
    <xf numFmtId="164" fontId="0" fillId="0" borderId="0" xfId="0" applyFill="1" applyBorder="1" applyAlignment="1">
      <alignment/>
    </xf>
    <xf numFmtId="164" fontId="9" fillId="0" borderId="0" xfId="0" applyFont="1" applyFill="1" applyBorder="1" applyAlignment="1" applyProtection="1">
      <alignment horizontal="center"/>
      <protection locked="0"/>
    </xf>
    <xf numFmtId="164" fontId="8" fillId="0" borderId="15" xfId="0" applyFont="1" applyBorder="1" applyAlignment="1" applyProtection="1">
      <alignment horizontal="right" vertical="center"/>
      <protection/>
    </xf>
    <xf numFmtId="164" fontId="8" fillId="0" borderId="0" xfId="0" applyFont="1" applyBorder="1" applyAlignment="1" applyProtection="1">
      <alignment horizontal="right" vertical="center"/>
      <protection/>
    </xf>
    <xf numFmtId="164" fontId="33" fillId="0" borderId="34" xfId="0" applyFont="1" applyBorder="1" applyAlignment="1">
      <alignment/>
    </xf>
    <xf numFmtId="164" fontId="32" fillId="0" borderId="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50</xdr:row>
      <xdr:rowOff>38100</xdr:rowOff>
    </xdr:from>
    <xdr:to>
      <xdr:col>8</xdr:col>
      <xdr:colOff>1047750</xdr:colOff>
      <xdr:row>53</xdr:row>
      <xdr:rowOff>57150</xdr:rowOff>
    </xdr:to>
    <xdr:sp>
      <xdr:nvSpPr>
        <xdr:cNvPr id="1" name="Rectangle 50"/>
        <xdr:cNvSpPr>
          <a:spLocks/>
        </xdr:cNvSpPr>
      </xdr:nvSpPr>
      <xdr:spPr>
        <a:xfrm>
          <a:off x="190500" y="7610475"/>
          <a:ext cx="4467225" cy="647700"/>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1" i="0" u="none" baseline="0">
              <a:solidFill>
                <a:srgbClr val="000000"/>
              </a:solidFill>
            </a:rPr>
            <a:t>CONSULTANT CERTIFICATION</a:t>
          </a:r>
          <a:r>
            <a:rPr lang="en-US" cap="none" sz="800" b="0" i="0" u="none" baseline="0">
              <a:solidFill>
                <a:srgbClr val="000000"/>
              </a:solidFill>
            </a:rPr>
            <a:t>: As an authorized representative of the firm, I  certify this 
</a:t>
          </a:r>
          <a:r>
            <a:rPr lang="en-US" cap="none" sz="800" b="0" i="0" u="none" baseline="0">
              <a:solidFill>
                <a:srgbClr val="000000"/>
              </a:solidFill>
            </a:rPr>
            <a:t> invoice to be correct and that all work covered by this invoice has been completed.  I further
</a:t>
          </a:r>
          <a:r>
            <a:rPr lang="en-US" cap="none" sz="800" b="0" i="0" u="none" baseline="0">
              <a:solidFill>
                <a:srgbClr val="000000"/>
              </a:solidFill>
            </a:rPr>
            <a:t> certify that all previous payments made under this contract have been applied by the Consultant
</a:t>
          </a:r>
          <a:r>
            <a:rPr lang="en-US" cap="none" sz="800" b="0" i="0" u="none" baseline="0">
              <a:solidFill>
                <a:srgbClr val="000000"/>
              </a:solidFill>
            </a:rPr>
            <a:t> to discharge in full all its obligations in connection with work covered by all prior payments.</a:t>
          </a:r>
        </a:p>
      </xdr:txBody>
    </xdr:sp>
    <xdr:clientData/>
  </xdr:twoCellAnchor>
  <xdr:oneCellAnchor>
    <xdr:from>
      <xdr:col>1</xdr:col>
      <xdr:colOff>0</xdr:colOff>
      <xdr:row>63</xdr:row>
      <xdr:rowOff>9525</xdr:rowOff>
    </xdr:from>
    <xdr:ext cx="4514850" cy="695325"/>
    <xdr:sp>
      <xdr:nvSpPr>
        <xdr:cNvPr id="2" name="Rectangle 52"/>
        <xdr:cNvSpPr>
          <a:spLocks/>
        </xdr:cNvSpPr>
      </xdr:nvSpPr>
      <xdr:spPr>
        <a:xfrm>
          <a:off x="152400" y="9248775"/>
          <a:ext cx="4514850" cy="69532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1" i="0" u="none" baseline="0">
              <a:solidFill>
                <a:srgbClr val="000000"/>
              </a:solidFill>
            </a:rPr>
            <a:t>AUTHORITY APPROVAL</a:t>
          </a:r>
          <a:r>
            <a:rPr lang="en-US" cap="none" sz="800" b="0" i="0" u="none" baseline="0">
              <a:solidFill>
                <a:srgbClr val="000000"/>
              </a:solidFill>
            </a:rPr>
            <a:t>:  As an authorized representative of the Authority, I certify this invoice
</a:t>
          </a:r>
          <a:r>
            <a:rPr lang="en-US" cap="none" sz="800" b="0" i="0" u="none" baseline="0">
              <a:solidFill>
                <a:srgbClr val="000000"/>
              </a:solidFill>
            </a:rPr>
            <a:t> to be correct and that, to the best of my knowledge, all work covered by this invoice has been
</a:t>
          </a:r>
          <a:r>
            <a:rPr lang="en-US" cap="none" sz="800" b="0" i="0" u="none" baseline="0">
              <a:solidFill>
                <a:srgbClr val="000000"/>
              </a:solidFill>
            </a:rPr>
            <a:t> completed.  Payment is approved in the amount noted.
</a:t>
          </a:r>
        </a:p>
      </xdr:txBody>
    </xdr:sp>
    <xdr:clientData/>
  </xdr:oneCellAnchor>
  <xdr:twoCellAnchor editAs="oneCell">
    <xdr:from>
      <xdr:col>0</xdr:col>
      <xdr:colOff>0</xdr:colOff>
      <xdr:row>0</xdr:row>
      <xdr:rowOff>0</xdr:rowOff>
    </xdr:from>
    <xdr:to>
      <xdr:col>9</xdr:col>
      <xdr:colOff>847725</xdr:colOff>
      <xdr:row>3</xdr:row>
      <xdr:rowOff>66675</xdr:rowOff>
    </xdr:to>
    <xdr:pic>
      <xdr:nvPicPr>
        <xdr:cNvPr id="3" name="Picture 53" descr="logo1"/>
        <xdr:cNvPicPr preferRelativeResize="1">
          <a:picLocks noChangeAspect="1"/>
        </xdr:cNvPicPr>
      </xdr:nvPicPr>
      <xdr:blipFill>
        <a:blip r:embed="rId1"/>
        <a:stretch>
          <a:fillRect/>
        </a:stretch>
      </xdr:blipFill>
      <xdr:spPr>
        <a:xfrm>
          <a:off x="0" y="0"/>
          <a:ext cx="5524500" cy="504825"/>
        </a:xfrm>
        <a:prstGeom prst="rect">
          <a:avLst/>
        </a:prstGeom>
        <a:noFill/>
        <a:ln w="9525" cmpd="sng">
          <a:noFill/>
        </a:ln>
      </xdr:spPr>
    </xdr:pic>
    <xdr:clientData/>
  </xdr:twoCellAnchor>
  <xdr:twoCellAnchor>
    <xdr:from>
      <xdr:col>2</xdr:col>
      <xdr:colOff>495300</xdr:colOff>
      <xdr:row>57</xdr:row>
      <xdr:rowOff>0</xdr:rowOff>
    </xdr:from>
    <xdr:to>
      <xdr:col>6</xdr:col>
      <xdr:colOff>619125</xdr:colOff>
      <xdr:row>57</xdr:row>
      <xdr:rowOff>0</xdr:rowOff>
    </xdr:to>
    <xdr:sp>
      <xdr:nvSpPr>
        <xdr:cNvPr id="4" name="Line 73"/>
        <xdr:cNvSpPr>
          <a:spLocks/>
        </xdr:cNvSpPr>
      </xdr:nvSpPr>
      <xdr:spPr>
        <a:xfrm>
          <a:off x="838200" y="8601075"/>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1114425</xdr:colOff>
      <xdr:row>57</xdr:row>
      <xdr:rowOff>9525</xdr:rowOff>
    </xdr:from>
    <xdr:to>
      <xdr:col>11</xdr:col>
      <xdr:colOff>619125</xdr:colOff>
      <xdr:row>57</xdr:row>
      <xdr:rowOff>9525</xdr:rowOff>
    </xdr:to>
    <xdr:sp>
      <xdr:nvSpPr>
        <xdr:cNvPr id="5" name="Line 75"/>
        <xdr:cNvSpPr>
          <a:spLocks/>
        </xdr:cNvSpPr>
      </xdr:nvSpPr>
      <xdr:spPr>
        <a:xfrm>
          <a:off x="5791200" y="861060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2</xdr:col>
      <xdr:colOff>285750</xdr:colOff>
      <xdr:row>70</xdr:row>
      <xdr:rowOff>0</xdr:rowOff>
    </xdr:from>
    <xdr:to>
      <xdr:col>5</xdr:col>
      <xdr:colOff>447675</xdr:colOff>
      <xdr:row>70</xdr:row>
      <xdr:rowOff>0</xdr:rowOff>
    </xdr:to>
    <xdr:sp>
      <xdr:nvSpPr>
        <xdr:cNvPr id="6" name="Line 76"/>
        <xdr:cNvSpPr>
          <a:spLocks/>
        </xdr:cNvSpPr>
      </xdr:nvSpPr>
      <xdr:spPr>
        <a:xfrm>
          <a:off x="628650" y="1032510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466725</xdr:colOff>
      <xdr:row>69</xdr:row>
      <xdr:rowOff>200025</xdr:rowOff>
    </xdr:from>
    <xdr:to>
      <xdr:col>9</xdr:col>
      <xdr:colOff>28575</xdr:colOff>
      <xdr:row>69</xdr:row>
      <xdr:rowOff>200025</xdr:rowOff>
    </xdr:to>
    <xdr:sp>
      <xdr:nvSpPr>
        <xdr:cNvPr id="7" name="Line 77"/>
        <xdr:cNvSpPr>
          <a:spLocks/>
        </xdr:cNvSpPr>
      </xdr:nvSpPr>
      <xdr:spPr>
        <a:xfrm>
          <a:off x="3495675" y="103155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2</xdr:col>
      <xdr:colOff>295275</xdr:colOff>
      <xdr:row>73</xdr:row>
      <xdr:rowOff>171450</xdr:rowOff>
    </xdr:from>
    <xdr:to>
      <xdr:col>6</xdr:col>
      <xdr:colOff>28575</xdr:colOff>
      <xdr:row>73</xdr:row>
      <xdr:rowOff>171450</xdr:rowOff>
    </xdr:to>
    <xdr:sp>
      <xdr:nvSpPr>
        <xdr:cNvPr id="8" name="Line 78"/>
        <xdr:cNvSpPr>
          <a:spLocks/>
        </xdr:cNvSpPr>
      </xdr:nvSpPr>
      <xdr:spPr>
        <a:xfrm>
          <a:off x="638175" y="110490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485775</xdr:colOff>
      <xdr:row>73</xdr:row>
      <xdr:rowOff>171450</xdr:rowOff>
    </xdr:from>
    <xdr:to>
      <xdr:col>9</xdr:col>
      <xdr:colOff>66675</xdr:colOff>
      <xdr:row>73</xdr:row>
      <xdr:rowOff>171450</xdr:rowOff>
    </xdr:to>
    <xdr:sp>
      <xdr:nvSpPr>
        <xdr:cNvPr id="9" name="Line 80"/>
        <xdr:cNvSpPr>
          <a:spLocks/>
        </xdr:cNvSpPr>
      </xdr:nvSpPr>
      <xdr:spPr>
        <a:xfrm>
          <a:off x="3514725" y="110490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10</xdr:col>
      <xdr:colOff>485775</xdr:colOff>
      <xdr:row>73</xdr:row>
      <xdr:rowOff>171450</xdr:rowOff>
    </xdr:from>
    <xdr:to>
      <xdr:col>12</xdr:col>
      <xdr:colOff>0</xdr:colOff>
      <xdr:row>73</xdr:row>
      <xdr:rowOff>171450</xdr:rowOff>
    </xdr:to>
    <xdr:sp>
      <xdr:nvSpPr>
        <xdr:cNvPr id="10" name="Line 81"/>
        <xdr:cNvSpPr>
          <a:spLocks/>
        </xdr:cNvSpPr>
      </xdr:nvSpPr>
      <xdr:spPr>
        <a:xfrm>
          <a:off x="6324600" y="1104900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10</xdr:col>
      <xdr:colOff>476250</xdr:colOff>
      <xdr:row>69</xdr:row>
      <xdr:rowOff>200025</xdr:rowOff>
    </xdr:from>
    <xdr:to>
      <xdr:col>12</xdr:col>
      <xdr:colOff>9525</xdr:colOff>
      <xdr:row>69</xdr:row>
      <xdr:rowOff>200025</xdr:rowOff>
    </xdr:to>
    <xdr:sp>
      <xdr:nvSpPr>
        <xdr:cNvPr id="11" name="Line 82"/>
        <xdr:cNvSpPr>
          <a:spLocks/>
        </xdr:cNvSpPr>
      </xdr:nvSpPr>
      <xdr:spPr>
        <a:xfrm>
          <a:off x="6315075" y="1031557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876300</xdr:colOff>
      <xdr:row>57</xdr:row>
      <xdr:rowOff>0</xdr:rowOff>
    </xdr:from>
    <xdr:to>
      <xdr:col>8</xdr:col>
      <xdr:colOff>114300</xdr:colOff>
      <xdr:row>57</xdr:row>
      <xdr:rowOff>0</xdr:rowOff>
    </xdr:to>
    <xdr:sp>
      <xdr:nvSpPr>
        <xdr:cNvPr id="12" name="Line 83"/>
        <xdr:cNvSpPr>
          <a:spLocks/>
        </xdr:cNvSpPr>
      </xdr:nvSpPr>
      <xdr:spPr>
        <a:xfrm>
          <a:off x="3000375" y="86010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247650</xdr:colOff>
      <xdr:row>70</xdr:row>
      <xdr:rowOff>9525</xdr:rowOff>
    </xdr:from>
    <xdr:to>
      <xdr:col>6</xdr:col>
      <xdr:colOff>885825</xdr:colOff>
      <xdr:row>70</xdr:row>
      <xdr:rowOff>9525</xdr:rowOff>
    </xdr:to>
    <xdr:sp>
      <xdr:nvSpPr>
        <xdr:cNvPr id="13" name="Line 84"/>
        <xdr:cNvSpPr>
          <a:spLocks/>
        </xdr:cNvSpPr>
      </xdr:nvSpPr>
      <xdr:spPr>
        <a:xfrm>
          <a:off x="2371725" y="103346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11</xdr:col>
      <xdr:colOff>828675</xdr:colOff>
      <xdr:row>57</xdr:row>
      <xdr:rowOff>0</xdr:rowOff>
    </xdr:from>
    <xdr:to>
      <xdr:col>13</xdr:col>
      <xdr:colOff>9525</xdr:colOff>
      <xdr:row>57</xdr:row>
      <xdr:rowOff>0</xdr:rowOff>
    </xdr:to>
    <xdr:sp>
      <xdr:nvSpPr>
        <xdr:cNvPr id="14" name="Line 85"/>
        <xdr:cNvSpPr>
          <a:spLocks/>
        </xdr:cNvSpPr>
      </xdr:nvSpPr>
      <xdr:spPr>
        <a:xfrm>
          <a:off x="7810500" y="86010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6</xdr:col>
      <xdr:colOff>266700</xdr:colOff>
      <xdr:row>73</xdr:row>
      <xdr:rowOff>171450</xdr:rowOff>
    </xdr:from>
    <xdr:to>
      <xdr:col>6</xdr:col>
      <xdr:colOff>876300</xdr:colOff>
      <xdr:row>73</xdr:row>
      <xdr:rowOff>171450</xdr:rowOff>
    </xdr:to>
    <xdr:sp>
      <xdr:nvSpPr>
        <xdr:cNvPr id="15" name="Line 86"/>
        <xdr:cNvSpPr>
          <a:spLocks/>
        </xdr:cNvSpPr>
      </xdr:nvSpPr>
      <xdr:spPr>
        <a:xfrm>
          <a:off x="2390775" y="110490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257175</xdr:colOff>
      <xdr:row>73</xdr:row>
      <xdr:rowOff>171450</xdr:rowOff>
    </xdr:from>
    <xdr:to>
      <xdr:col>9</xdr:col>
      <xdr:colOff>904875</xdr:colOff>
      <xdr:row>73</xdr:row>
      <xdr:rowOff>171450</xdr:rowOff>
    </xdr:to>
    <xdr:sp>
      <xdr:nvSpPr>
        <xdr:cNvPr id="16" name="Line 87"/>
        <xdr:cNvSpPr>
          <a:spLocks/>
        </xdr:cNvSpPr>
      </xdr:nvSpPr>
      <xdr:spPr>
        <a:xfrm>
          <a:off x="4933950" y="110490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12</xdr:col>
      <xdr:colOff>257175</xdr:colOff>
      <xdr:row>69</xdr:row>
      <xdr:rowOff>190500</xdr:rowOff>
    </xdr:from>
    <xdr:to>
      <xdr:col>12</xdr:col>
      <xdr:colOff>762000</xdr:colOff>
      <xdr:row>69</xdr:row>
      <xdr:rowOff>190500</xdr:rowOff>
    </xdr:to>
    <xdr:sp>
      <xdr:nvSpPr>
        <xdr:cNvPr id="17" name="Line 88"/>
        <xdr:cNvSpPr>
          <a:spLocks/>
        </xdr:cNvSpPr>
      </xdr:nvSpPr>
      <xdr:spPr>
        <a:xfrm>
          <a:off x="8124825" y="1030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238125</xdr:colOff>
      <xdr:row>70</xdr:row>
      <xdr:rowOff>0</xdr:rowOff>
    </xdr:from>
    <xdr:to>
      <xdr:col>9</xdr:col>
      <xdr:colOff>885825</xdr:colOff>
      <xdr:row>70</xdr:row>
      <xdr:rowOff>0</xdr:rowOff>
    </xdr:to>
    <xdr:sp>
      <xdr:nvSpPr>
        <xdr:cNvPr id="18" name="Line 91"/>
        <xdr:cNvSpPr>
          <a:spLocks/>
        </xdr:cNvSpPr>
      </xdr:nvSpPr>
      <xdr:spPr>
        <a:xfrm>
          <a:off x="4914900" y="103251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12</xdr:col>
      <xdr:colOff>247650</xdr:colOff>
      <xdr:row>74</xdr:row>
      <xdr:rowOff>0</xdr:rowOff>
    </xdr:from>
    <xdr:to>
      <xdr:col>13</xdr:col>
      <xdr:colOff>0</xdr:colOff>
      <xdr:row>74</xdr:row>
      <xdr:rowOff>0</xdr:rowOff>
    </xdr:to>
    <xdr:sp>
      <xdr:nvSpPr>
        <xdr:cNvPr id="19" name="Line 92"/>
        <xdr:cNvSpPr>
          <a:spLocks/>
        </xdr:cNvSpPr>
      </xdr:nvSpPr>
      <xdr:spPr>
        <a:xfrm>
          <a:off x="8115300" y="11049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0</xdr:colOff>
      <xdr:row>50</xdr:row>
      <xdr:rowOff>47625</xdr:rowOff>
    </xdr:from>
    <xdr:to>
      <xdr:col>12</xdr:col>
      <xdr:colOff>742950</xdr:colOff>
      <xdr:row>53</xdr:row>
      <xdr:rowOff>57150</xdr:rowOff>
    </xdr:to>
    <xdr:sp>
      <xdr:nvSpPr>
        <xdr:cNvPr id="20" name="Rectangle 51"/>
        <xdr:cNvSpPr>
          <a:spLocks/>
        </xdr:cNvSpPr>
      </xdr:nvSpPr>
      <xdr:spPr>
        <a:xfrm>
          <a:off x="4676775" y="7620000"/>
          <a:ext cx="3933825" cy="6381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1" i="0" u="none" baseline="0">
              <a:solidFill>
                <a:srgbClr val="000000"/>
              </a:solidFill>
            </a:rPr>
            <a:t> PMF/CM CERTIFICATION</a:t>
          </a:r>
          <a:r>
            <a:rPr lang="en-US" cap="none" sz="800" b="0" i="0" u="none" baseline="0">
              <a:solidFill>
                <a:srgbClr val="000000"/>
              </a:solidFill>
            </a:rPr>
            <a:t>:  As an authorized representative of the firm, I certify 
</a:t>
          </a:r>
          <a:r>
            <a:rPr lang="en-US" cap="none" sz="800" b="0" i="0" u="none" baseline="0">
              <a:solidFill>
                <a:srgbClr val="000000"/>
              </a:solidFill>
            </a:rPr>
            <a:t> this invoice to be correct and that, to the best of my knowledge, all work covered by
</a:t>
          </a:r>
          <a:r>
            <a:rPr lang="en-US" cap="none" sz="800" b="0" i="0" u="none" baseline="0">
              <a:solidFill>
                <a:srgbClr val="000000"/>
              </a:solidFill>
            </a:rPr>
            <a:t> this invoice has been completed. Payment is recommended in the amount noted.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1</xdr:col>
      <xdr:colOff>28575</xdr:colOff>
      <xdr:row>53</xdr:row>
      <xdr:rowOff>85725</xdr:rowOff>
    </xdr:from>
    <xdr:to>
      <xdr:col>9</xdr:col>
      <xdr:colOff>76200</xdr:colOff>
      <xdr:row>53</xdr:row>
      <xdr:rowOff>85725</xdr:rowOff>
    </xdr:to>
    <xdr:sp>
      <xdr:nvSpPr>
        <xdr:cNvPr id="21" name="Line 97"/>
        <xdr:cNvSpPr>
          <a:spLocks/>
        </xdr:cNvSpPr>
      </xdr:nvSpPr>
      <xdr:spPr>
        <a:xfrm>
          <a:off x="180975" y="8286750"/>
          <a:ext cx="457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8</xdr:col>
      <xdr:colOff>171450</xdr:colOff>
      <xdr:row>53</xdr:row>
      <xdr:rowOff>66675</xdr:rowOff>
    </xdr:from>
    <xdr:to>
      <xdr:col>12</xdr:col>
      <xdr:colOff>0</xdr:colOff>
      <xdr:row>53</xdr:row>
      <xdr:rowOff>66675</xdr:rowOff>
    </xdr:to>
    <xdr:sp>
      <xdr:nvSpPr>
        <xdr:cNvPr id="22" name="Line 98"/>
        <xdr:cNvSpPr>
          <a:spLocks/>
        </xdr:cNvSpPr>
      </xdr:nvSpPr>
      <xdr:spPr>
        <a:xfrm>
          <a:off x="3781425" y="8267700"/>
          <a:ext cx="4086225"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63</xdr:row>
      <xdr:rowOff>0</xdr:rowOff>
    </xdr:from>
    <xdr:to>
      <xdr:col>13</xdr:col>
      <xdr:colOff>0</xdr:colOff>
      <xdr:row>76</xdr:row>
      <xdr:rowOff>19050</xdr:rowOff>
    </xdr:to>
    <xdr:sp>
      <xdr:nvSpPr>
        <xdr:cNvPr id="23" name="Rectangle 104"/>
        <xdr:cNvSpPr>
          <a:spLocks/>
        </xdr:cNvSpPr>
      </xdr:nvSpPr>
      <xdr:spPr>
        <a:xfrm>
          <a:off x="161925" y="9239250"/>
          <a:ext cx="8467725" cy="22098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514350</xdr:colOff>
      <xdr:row>65</xdr:row>
      <xdr:rowOff>123825</xdr:rowOff>
    </xdr:from>
    <xdr:to>
      <xdr:col>10</xdr:col>
      <xdr:colOff>971550</xdr:colOff>
      <xdr:row>65</xdr:row>
      <xdr:rowOff>123825</xdr:rowOff>
    </xdr:to>
    <xdr:sp>
      <xdr:nvSpPr>
        <xdr:cNvPr id="24" name="Line 106"/>
        <xdr:cNvSpPr>
          <a:spLocks/>
        </xdr:cNvSpPr>
      </xdr:nvSpPr>
      <xdr:spPr>
        <a:xfrm>
          <a:off x="5191125" y="9648825"/>
          <a:ext cx="1619250"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466725</xdr:colOff>
      <xdr:row>65</xdr:row>
      <xdr:rowOff>114300</xdr:rowOff>
    </xdr:from>
    <xdr:to>
      <xdr:col>11</xdr:col>
      <xdr:colOff>95250</xdr:colOff>
      <xdr:row>65</xdr:row>
      <xdr:rowOff>114300</xdr:rowOff>
    </xdr:to>
    <xdr:sp>
      <xdr:nvSpPr>
        <xdr:cNvPr id="25" name="Line 107"/>
        <xdr:cNvSpPr>
          <a:spLocks/>
        </xdr:cNvSpPr>
      </xdr:nvSpPr>
      <xdr:spPr>
        <a:xfrm>
          <a:off x="5143500" y="9639300"/>
          <a:ext cx="1933575"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495300</xdr:colOff>
      <xdr:row>66</xdr:row>
      <xdr:rowOff>0</xdr:rowOff>
    </xdr:from>
    <xdr:to>
      <xdr:col>11</xdr:col>
      <xdr:colOff>0</xdr:colOff>
      <xdr:row>66</xdr:row>
      <xdr:rowOff>0</xdr:rowOff>
    </xdr:to>
    <xdr:sp>
      <xdr:nvSpPr>
        <xdr:cNvPr id="26" name="Line 108"/>
        <xdr:cNvSpPr>
          <a:spLocks/>
        </xdr:cNvSpPr>
      </xdr:nvSpPr>
      <xdr:spPr>
        <a:xfrm>
          <a:off x="5172075" y="9667875"/>
          <a:ext cx="1809750"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504825</xdr:colOff>
      <xdr:row>65</xdr:row>
      <xdr:rowOff>114300</xdr:rowOff>
    </xdr:from>
    <xdr:to>
      <xdr:col>11</xdr:col>
      <xdr:colOff>9525</xdr:colOff>
      <xdr:row>65</xdr:row>
      <xdr:rowOff>114300</xdr:rowOff>
    </xdr:to>
    <xdr:sp>
      <xdr:nvSpPr>
        <xdr:cNvPr id="27" name="Line 111"/>
        <xdr:cNvSpPr>
          <a:spLocks/>
        </xdr:cNvSpPr>
      </xdr:nvSpPr>
      <xdr:spPr>
        <a:xfrm>
          <a:off x="5181600" y="9639300"/>
          <a:ext cx="1809750"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485775</xdr:colOff>
      <xdr:row>66</xdr:row>
      <xdr:rowOff>9525</xdr:rowOff>
    </xdr:from>
    <xdr:to>
      <xdr:col>11</xdr:col>
      <xdr:colOff>0</xdr:colOff>
      <xdr:row>66</xdr:row>
      <xdr:rowOff>9525</xdr:rowOff>
    </xdr:to>
    <xdr:sp>
      <xdr:nvSpPr>
        <xdr:cNvPr id="28" name="Line 112"/>
        <xdr:cNvSpPr>
          <a:spLocks/>
        </xdr:cNvSpPr>
      </xdr:nvSpPr>
      <xdr:spPr>
        <a:xfrm>
          <a:off x="5162550" y="9677400"/>
          <a:ext cx="1819275"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495300</xdr:colOff>
      <xdr:row>66</xdr:row>
      <xdr:rowOff>47625</xdr:rowOff>
    </xdr:from>
    <xdr:to>
      <xdr:col>11</xdr:col>
      <xdr:colOff>247650</xdr:colOff>
      <xdr:row>66</xdr:row>
      <xdr:rowOff>47625</xdr:rowOff>
    </xdr:to>
    <xdr:sp>
      <xdr:nvSpPr>
        <xdr:cNvPr id="29" name="Line 113"/>
        <xdr:cNvSpPr>
          <a:spLocks/>
        </xdr:cNvSpPr>
      </xdr:nvSpPr>
      <xdr:spPr>
        <a:xfrm>
          <a:off x="5172075" y="9715500"/>
          <a:ext cx="2057400"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10</xdr:col>
      <xdr:colOff>0</xdr:colOff>
      <xdr:row>66</xdr:row>
      <xdr:rowOff>0</xdr:rowOff>
    </xdr:from>
    <xdr:to>
      <xdr:col>11</xdr:col>
      <xdr:colOff>647700</xdr:colOff>
      <xdr:row>66</xdr:row>
      <xdr:rowOff>0</xdr:rowOff>
    </xdr:to>
    <xdr:sp>
      <xdr:nvSpPr>
        <xdr:cNvPr id="30" name="Line 114"/>
        <xdr:cNvSpPr>
          <a:spLocks/>
        </xdr:cNvSpPr>
      </xdr:nvSpPr>
      <xdr:spPr>
        <a:xfrm>
          <a:off x="5838825" y="9667875"/>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11</xdr:col>
      <xdr:colOff>838200</xdr:colOff>
      <xdr:row>66</xdr:row>
      <xdr:rowOff>0</xdr:rowOff>
    </xdr:from>
    <xdr:to>
      <xdr:col>12</xdr:col>
      <xdr:colOff>723900</xdr:colOff>
      <xdr:row>66</xdr:row>
      <xdr:rowOff>0</xdr:rowOff>
    </xdr:to>
    <xdr:sp>
      <xdr:nvSpPr>
        <xdr:cNvPr id="31" name="Line 115"/>
        <xdr:cNvSpPr>
          <a:spLocks/>
        </xdr:cNvSpPr>
      </xdr:nvSpPr>
      <xdr:spPr>
        <a:xfrm>
          <a:off x="7820025" y="96678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57150</xdr:colOff>
      <xdr:row>53</xdr:row>
      <xdr:rowOff>85725</xdr:rowOff>
    </xdr:from>
    <xdr:to>
      <xdr:col>13</xdr:col>
      <xdr:colOff>9525</xdr:colOff>
      <xdr:row>53</xdr:row>
      <xdr:rowOff>85725</xdr:rowOff>
    </xdr:to>
    <xdr:sp>
      <xdr:nvSpPr>
        <xdr:cNvPr id="32" name="Line 119"/>
        <xdr:cNvSpPr>
          <a:spLocks/>
        </xdr:cNvSpPr>
      </xdr:nvSpPr>
      <xdr:spPr>
        <a:xfrm>
          <a:off x="4733925" y="82867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50</xdr:row>
      <xdr:rowOff>19050</xdr:rowOff>
    </xdr:from>
    <xdr:to>
      <xdr:col>13</xdr:col>
      <xdr:colOff>9525</xdr:colOff>
      <xdr:row>61</xdr:row>
      <xdr:rowOff>85725</xdr:rowOff>
    </xdr:to>
    <xdr:sp>
      <xdr:nvSpPr>
        <xdr:cNvPr id="33" name="Rectangle 120"/>
        <xdr:cNvSpPr>
          <a:spLocks/>
        </xdr:cNvSpPr>
      </xdr:nvSpPr>
      <xdr:spPr>
        <a:xfrm>
          <a:off x="161925" y="7591425"/>
          <a:ext cx="8477250" cy="1476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9</xdr:col>
      <xdr:colOff>9525</xdr:colOff>
      <xdr:row>50</xdr:row>
      <xdr:rowOff>38100</xdr:rowOff>
    </xdr:from>
    <xdr:to>
      <xdr:col>9</xdr:col>
      <xdr:colOff>19050</xdr:colOff>
      <xdr:row>53</xdr:row>
      <xdr:rowOff>95250</xdr:rowOff>
    </xdr:to>
    <xdr:sp>
      <xdr:nvSpPr>
        <xdr:cNvPr id="34" name="Line 121"/>
        <xdr:cNvSpPr>
          <a:spLocks/>
        </xdr:cNvSpPr>
      </xdr:nvSpPr>
      <xdr:spPr>
        <a:xfrm flipH="1">
          <a:off x="4686300" y="7610475"/>
          <a:ext cx="9525" cy="68580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xdr:col>
      <xdr:colOff>276225</xdr:colOff>
      <xdr:row>70</xdr:row>
      <xdr:rowOff>171450</xdr:rowOff>
    </xdr:from>
    <xdr:to>
      <xdr:col>5</xdr:col>
      <xdr:colOff>438150</xdr:colOff>
      <xdr:row>70</xdr:row>
      <xdr:rowOff>171450</xdr:rowOff>
    </xdr:to>
    <xdr:sp>
      <xdr:nvSpPr>
        <xdr:cNvPr id="35" name="Line 76"/>
        <xdr:cNvSpPr>
          <a:spLocks/>
        </xdr:cNvSpPr>
      </xdr:nvSpPr>
      <xdr:spPr>
        <a:xfrm>
          <a:off x="619125" y="1049655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2</xdr:col>
      <xdr:colOff>276225</xdr:colOff>
      <xdr:row>74</xdr:row>
      <xdr:rowOff>171450</xdr:rowOff>
    </xdr:from>
    <xdr:to>
      <xdr:col>5</xdr:col>
      <xdr:colOff>438150</xdr:colOff>
      <xdr:row>74</xdr:row>
      <xdr:rowOff>171450</xdr:rowOff>
    </xdr:to>
    <xdr:sp>
      <xdr:nvSpPr>
        <xdr:cNvPr id="36" name="Line 76"/>
        <xdr:cNvSpPr>
          <a:spLocks/>
        </xdr:cNvSpPr>
      </xdr:nvSpPr>
      <xdr:spPr>
        <a:xfrm>
          <a:off x="619125" y="1122045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466725</xdr:colOff>
      <xdr:row>70</xdr:row>
      <xdr:rowOff>180975</xdr:rowOff>
    </xdr:from>
    <xdr:to>
      <xdr:col>9</xdr:col>
      <xdr:colOff>295275</xdr:colOff>
      <xdr:row>70</xdr:row>
      <xdr:rowOff>180975</xdr:rowOff>
    </xdr:to>
    <xdr:sp>
      <xdr:nvSpPr>
        <xdr:cNvPr id="37" name="Line 76"/>
        <xdr:cNvSpPr>
          <a:spLocks/>
        </xdr:cNvSpPr>
      </xdr:nvSpPr>
      <xdr:spPr>
        <a:xfrm>
          <a:off x="3495675" y="105060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10</xdr:col>
      <xdr:colOff>476250</xdr:colOff>
      <xdr:row>70</xdr:row>
      <xdr:rowOff>171450</xdr:rowOff>
    </xdr:from>
    <xdr:to>
      <xdr:col>11</xdr:col>
      <xdr:colOff>809625</xdr:colOff>
      <xdr:row>70</xdr:row>
      <xdr:rowOff>171450</xdr:rowOff>
    </xdr:to>
    <xdr:sp>
      <xdr:nvSpPr>
        <xdr:cNvPr id="38" name="Line 76"/>
        <xdr:cNvSpPr>
          <a:spLocks/>
        </xdr:cNvSpPr>
      </xdr:nvSpPr>
      <xdr:spPr>
        <a:xfrm>
          <a:off x="6315075" y="1049655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7</xdr:col>
      <xdr:colOff>476250</xdr:colOff>
      <xdr:row>74</xdr:row>
      <xdr:rowOff>152400</xdr:rowOff>
    </xdr:from>
    <xdr:to>
      <xdr:col>9</xdr:col>
      <xdr:colOff>304800</xdr:colOff>
      <xdr:row>74</xdr:row>
      <xdr:rowOff>152400</xdr:rowOff>
    </xdr:to>
    <xdr:sp>
      <xdr:nvSpPr>
        <xdr:cNvPr id="39" name="Line 76"/>
        <xdr:cNvSpPr>
          <a:spLocks/>
        </xdr:cNvSpPr>
      </xdr:nvSpPr>
      <xdr:spPr>
        <a:xfrm>
          <a:off x="3505200" y="1120140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10</xdr:col>
      <xdr:colOff>476250</xdr:colOff>
      <xdr:row>74</xdr:row>
      <xdr:rowOff>161925</xdr:rowOff>
    </xdr:from>
    <xdr:to>
      <xdr:col>11</xdr:col>
      <xdr:colOff>809625</xdr:colOff>
      <xdr:row>74</xdr:row>
      <xdr:rowOff>161925</xdr:rowOff>
    </xdr:to>
    <xdr:sp>
      <xdr:nvSpPr>
        <xdr:cNvPr id="40" name="Line 76"/>
        <xdr:cNvSpPr>
          <a:spLocks/>
        </xdr:cNvSpPr>
      </xdr:nvSpPr>
      <xdr:spPr>
        <a:xfrm>
          <a:off x="6315075" y="1121092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10</xdr:col>
      <xdr:colOff>0</xdr:colOff>
      <xdr:row>64</xdr:row>
      <xdr:rowOff>47625</xdr:rowOff>
    </xdr:from>
    <xdr:to>
      <xdr:col>11</xdr:col>
      <xdr:colOff>647700</xdr:colOff>
      <xdr:row>64</xdr:row>
      <xdr:rowOff>47625</xdr:rowOff>
    </xdr:to>
    <xdr:sp>
      <xdr:nvSpPr>
        <xdr:cNvPr id="41" name="Line 114"/>
        <xdr:cNvSpPr>
          <a:spLocks/>
        </xdr:cNvSpPr>
      </xdr:nvSpPr>
      <xdr:spPr>
        <a:xfrm>
          <a:off x="5838825" y="942975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ntry="1"/>
  <dimension ref="A2:O79"/>
  <sheetViews>
    <sheetView showGridLines="0" showZeros="0" tabSelected="1" showOutlineSymbols="0" zoomScaleSheetLayoutView="85" zoomScalePageLayoutView="0" workbookViewId="0" topLeftCell="A1">
      <selection activeCell="O66" sqref="O66"/>
    </sheetView>
  </sheetViews>
  <sheetFormatPr defaultColWidth="10.77734375" defaultRowHeight="15.75"/>
  <cols>
    <col min="1" max="1" width="1.77734375" style="9" customWidth="1"/>
    <col min="2" max="2" width="2.21484375" style="9" customWidth="1"/>
    <col min="3" max="3" width="8.88671875" style="9" customWidth="1"/>
    <col min="4" max="4" width="1.99609375" style="9" customWidth="1"/>
    <col min="5" max="5" width="4.4453125" style="9" customWidth="1"/>
    <col min="6" max="6" width="5.4453125" style="9" customWidth="1"/>
    <col min="7" max="7" width="10.5546875" style="9" customWidth="1"/>
    <col min="8" max="8" width="6.77734375" style="9" customWidth="1"/>
    <col min="9" max="9" width="12.4453125" style="9" customWidth="1"/>
    <col min="10" max="10" width="13.5546875" style="9" customWidth="1"/>
    <col min="11" max="11" width="13.3359375" style="9" customWidth="1"/>
    <col min="12" max="12" width="10.3359375" style="9" customWidth="1"/>
    <col min="13" max="13" width="8.88671875" style="9" customWidth="1"/>
    <col min="14" max="16384" width="10.77734375" style="9" customWidth="1"/>
  </cols>
  <sheetData>
    <row r="1" ht="6" customHeight="1"/>
    <row r="2" spans="9:11" s="10" customFormat="1" ht="14.25" customHeight="1">
      <c r="I2" s="77"/>
      <c r="J2" s="78"/>
      <c r="K2" s="78"/>
    </row>
    <row r="3" spans="9:11" s="10" customFormat="1" ht="14.25" customHeight="1">
      <c r="I3" s="77"/>
      <c r="J3" s="78"/>
      <c r="K3" s="78"/>
    </row>
    <row r="4" spans="2:12" s="10" customFormat="1" ht="25.5" customHeight="1">
      <c r="B4" s="10" t="s">
        <v>61</v>
      </c>
      <c r="I4" s="253"/>
      <c r="J4" s="254"/>
      <c r="K4" s="254"/>
      <c r="L4" s="11" t="s">
        <v>80</v>
      </c>
    </row>
    <row r="5" spans="2:12" s="10" customFormat="1" ht="1.5" customHeight="1" thickBot="1">
      <c r="B5" s="12"/>
      <c r="C5" s="12"/>
      <c r="D5" s="12"/>
      <c r="E5" s="12"/>
      <c r="F5" s="12"/>
      <c r="G5" s="12"/>
      <c r="H5" s="12"/>
      <c r="I5" s="12"/>
      <c r="J5" s="12"/>
      <c r="K5" s="12"/>
      <c r="L5" s="12"/>
    </row>
    <row r="6" spans="2:13" s="16" customFormat="1" ht="16.5" customHeight="1" thickTop="1">
      <c r="B6" s="223" t="s">
        <v>42</v>
      </c>
      <c r="C6" s="224"/>
      <c r="D6" s="224"/>
      <c r="E6" s="224"/>
      <c r="F6" s="224"/>
      <c r="G6" s="224"/>
      <c r="H6" s="224"/>
      <c r="I6" s="15" t="s">
        <v>0</v>
      </c>
      <c r="J6" s="79"/>
      <c r="K6" s="15" t="s">
        <v>93</v>
      </c>
      <c r="L6" s="225"/>
      <c r="M6" s="226"/>
    </row>
    <row r="7" spans="2:13" s="16" customFormat="1" ht="16.5" customHeight="1" thickBot="1">
      <c r="B7" s="17" t="s">
        <v>43</v>
      </c>
      <c r="C7" s="18"/>
      <c r="D7" s="255"/>
      <c r="E7" s="255"/>
      <c r="F7" s="255"/>
      <c r="G7" s="255"/>
      <c r="H7" s="255"/>
      <c r="I7" s="255"/>
      <c r="J7" s="255"/>
      <c r="K7" s="19" t="s">
        <v>4</v>
      </c>
      <c r="L7" s="227"/>
      <c r="M7" s="181"/>
    </row>
    <row r="8" spans="2:13" s="16" customFormat="1" ht="15.75" customHeight="1" thickTop="1">
      <c r="B8" s="13" t="s">
        <v>1</v>
      </c>
      <c r="C8" s="14"/>
      <c r="D8" s="20"/>
      <c r="E8" s="15" t="s">
        <v>2</v>
      </c>
      <c r="F8" s="229"/>
      <c r="G8" s="229"/>
      <c r="H8" s="15" t="s">
        <v>3</v>
      </c>
      <c r="I8" s="1"/>
      <c r="J8" s="5"/>
      <c r="K8" s="5" t="s">
        <v>23</v>
      </c>
      <c r="L8" s="228"/>
      <c r="M8" s="192"/>
    </row>
    <row r="9" spans="2:12" s="16" customFormat="1" ht="0.75" customHeight="1" thickBot="1">
      <c r="B9" s="21"/>
      <c r="C9" s="22"/>
      <c r="D9" s="23"/>
      <c r="E9" s="23"/>
      <c r="F9" s="23"/>
      <c r="G9" s="23"/>
      <c r="H9" s="23"/>
      <c r="I9" s="23"/>
      <c r="J9" s="23"/>
      <c r="K9" s="24"/>
      <c r="L9" s="62"/>
    </row>
    <row r="10" spans="2:13" s="8" customFormat="1" ht="12" customHeight="1" thickBot="1" thickTop="1">
      <c r="B10" s="25"/>
      <c r="C10" s="26"/>
      <c r="D10" s="26"/>
      <c r="E10" s="26"/>
      <c r="F10" s="27" t="s">
        <v>5</v>
      </c>
      <c r="G10" s="27" t="s">
        <v>6</v>
      </c>
      <c r="H10" s="27" t="s">
        <v>36</v>
      </c>
      <c r="I10" s="27" t="s">
        <v>45</v>
      </c>
      <c r="J10" s="27" t="s">
        <v>37</v>
      </c>
      <c r="K10" s="27" t="s">
        <v>38</v>
      </c>
      <c r="L10" s="248" t="s">
        <v>39</v>
      </c>
      <c r="M10" s="249"/>
    </row>
    <row r="11" spans="2:13" s="16" customFormat="1" ht="10.5" customHeight="1">
      <c r="B11" s="28"/>
      <c r="C11" s="29"/>
      <c r="D11" s="30"/>
      <c r="E11" s="30"/>
      <c r="F11" s="31"/>
      <c r="G11" s="32" t="s">
        <v>7</v>
      </c>
      <c r="H11" s="31"/>
      <c r="I11" s="33" t="s">
        <v>7</v>
      </c>
      <c r="J11" s="31" t="s">
        <v>8</v>
      </c>
      <c r="K11" s="32" t="s">
        <v>9</v>
      </c>
      <c r="L11" s="250" t="s">
        <v>10</v>
      </c>
      <c r="M11" s="192"/>
    </row>
    <row r="12" spans="2:13" s="16" customFormat="1" ht="9.75" customHeight="1">
      <c r="B12" s="34"/>
      <c r="C12" s="35"/>
      <c r="D12" s="36"/>
      <c r="E12" s="36"/>
      <c r="F12" s="37" t="s">
        <v>27</v>
      </c>
      <c r="G12" s="38" t="s">
        <v>11</v>
      </c>
      <c r="H12" s="37" t="s">
        <v>12</v>
      </c>
      <c r="I12" s="39" t="s">
        <v>13</v>
      </c>
      <c r="J12" s="37" t="s">
        <v>13</v>
      </c>
      <c r="K12" s="38" t="s">
        <v>14</v>
      </c>
      <c r="L12" s="250" t="s">
        <v>11</v>
      </c>
      <c r="M12" s="192"/>
    </row>
    <row r="13" spans="2:13" s="16" customFormat="1" ht="12" customHeight="1" thickBot="1">
      <c r="B13" s="40"/>
      <c r="C13" s="41"/>
      <c r="D13" s="42"/>
      <c r="E13" s="42"/>
      <c r="F13" s="43" t="s">
        <v>7</v>
      </c>
      <c r="G13" s="44" t="s">
        <v>31</v>
      </c>
      <c r="H13" s="43" t="s">
        <v>15</v>
      </c>
      <c r="I13" s="45" t="s">
        <v>28</v>
      </c>
      <c r="J13" s="43" t="s">
        <v>28</v>
      </c>
      <c r="K13" s="44" t="s">
        <v>29</v>
      </c>
      <c r="L13" s="251" t="s">
        <v>30</v>
      </c>
      <c r="M13" s="219"/>
    </row>
    <row r="14" spans="2:13" s="16" customFormat="1" ht="12" customHeight="1" thickTop="1">
      <c r="B14" s="46" t="s">
        <v>16</v>
      </c>
      <c r="C14" s="47"/>
      <c r="D14" s="48"/>
      <c r="E14" s="48"/>
      <c r="F14" s="48"/>
      <c r="G14" s="49"/>
      <c r="H14" s="49"/>
      <c r="I14" s="49"/>
      <c r="J14" s="49"/>
      <c r="K14" s="49"/>
      <c r="L14" s="220"/>
      <c r="M14" s="206"/>
    </row>
    <row r="15" spans="2:13" s="93" customFormat="1" ht="15">
      <c r="B15" s="101" t="s">
        <v>17</v>
      </c>
      <c r="C15" s="102"/>
      <c r="D15" s="103"/>
      <c r="E15" s="104"/>
      <c r="F15" s="105">
        <f>IF(SUM(F16:F23)=0,"",SUM(F16:F23))</f>
      </c>
      <c r="G15" s="106"/>
      <c r="H15" s="107"/>
      <c r="I15" s="107"/>
      <c r="J15" s="107"/>
      <c r="K15" s="108"/>
      <c r="L15" s="221"/>
      <c r="M15" s="208"/>
    </row>
    <row r="16" spans="2:13" s="16" customFormat="1" ht="13.5" customHeight="1">
      <c r="B16" s="50" t="s">
        <v>65</v>
      </c>
      <c r="C16" s="109" t="s">
        <v>72</v>
      </c>
      <c r="D16" s="103"/>
      <c r="E16" s="104"/>
      <c r="F16" s="110">
        <f aca="true" t="shared" si="0" ref="F16:F23">IF($G$24=0,"",ROUND(G16/$G$24,4))</f>
      </c>
      <c r="G16" s="111">
        <v>0</v>
      </c>
      <c r="H16" s="112">
        <v>0</v>
      </c>
      <c r="I16" s="113">
        <f aca="true" t="shared" si="1" ref="I16:I23">ROUND(G16*H16,2)</f>
        <v>0</v>
      </c>
      <c r="J16" s="114">
        <v>0</v>
      </c>
      <c r="K16" s="115">
        <f aca="true" t="shared" si="2" ref="K16:K23">I16-J16</f>
        <v>0</v>
      </c>
      <c r="L16" s="209">
        <f aca="true" t="shared" si="3" ref="L16:L23">G16-I16</f>
        <v>0</v>
      </c>
      <c r="M16" s="208"/>
    </row>
    <row r="17" spans="2:13" s="16" customFormat="1" ht="13.5" customHeight="1">
      <c r="B17" s="50" t="s">
        <v>66</v>
      </c>
      <c r="C17" s="109" t="s">
        <v>73</v>
      </c>
      <c r="D17" s="103"/>
      <c r="E17" s="104"/>
      <c r="F17" s="110">
        <f t="shared" si="0"/>
      </c>
      <c r="G17" s="111">
        <v>0</v>
      </c>
      <c r="H17" s="112"/>
      <c r="I17" s="113">
        <f t="shared" si="1"/>
        <v>0</v>
      </c>
      <c r="J17" s="114">
        <v>0</v>
      </c>
      <c r="K17" s="115">
        <f t="shared" si="2"/>
        <v>0</v>
      </c>
      <c r="L17" s="209">
        <f t="shared" si="3"/>
        <v>0</v>
      </c>
      <c r="M17" s="208"/>
    </row>
    <row r="18" spans="2:13" s="16" customFormat="1" ht="13.5" customHeight="1">
      <c r="B18" s="50" t="s">
        <v>67</v>
      </c>
      <c r="C18" s="109" t="s">
        <v>74</v>
      </c>
      <c r="D18" s="103"/>
      <c r="E18" s="104"/>
      <c r="F18" s="110">
        <f t="shared" si="0"/>
      </c>
      <c r="G18" s="116">
        <v>0</v>
      </c>
      <c r="H18" s="112"/>
      <c r="I18" s="113">
        <f t="shared" si="1"/>
        <v>0</v>
      </c>
      <c r="J18" s="117">
        <v>0</v>
      </c>
      <c r="K18" s="118">
        <f t="shared" si="2"/>
        <v>0</v>
      </c>
      <c r="L18" s="209">
        <f t="shared" si="3"/>
        <v>0</v>
      </c>
      <c r="M18" s="208"/>
    </row>
    <row r="19" spans="2:13" s="16" customFormat="1" ht="13.5" customHeight="1">
      <c r="B19" s="50" t="s">
        <v>68</v>
      </c>
      <c r="C19" s="109" t="s">
        <v>75</v>
      </c>
      <c r="D19" s="103"/>
      <c r="E19" s="104"/>
      <c r="F19" s="110">
        <f t="shared" si="0"/>
      </c>
      <c r="G19" s="116">
        <v>0</v>
      </c>
      <c r="H19" s="112"/>
      <c r="I19" s="113">
        <f t="shared" si="1"/>
        <v>0</v>
      </c>
      <c r="J19" s="117">
        <v>0</v>
      </c>
      <c r="K19" s="118">
        <f t="shared" si="2"/>
        <v>0</v>
      </c>
      <c r="L19" s="209">
        <f t="shared" si="3"/>
        <v>0</v>
      </c>
      <c r="M19" s="208"/>
    </row>
    <row r="20" spans="2:13" s="16" customFormat="1" ht="13.5" customHeight="1">
      <c r="B20" s="50" t="s">
        <v>69</v>
      </c>
      <c r="C20" s="109" t="s">
        <v>76</v>
      </c>
      <c r="D20" s="103"/>
      <c r="E20" s="104"/>
      <c r="F20" s="110">
        <f t="shared" si="0"/>
      </c>
      <c r="G20" s="116">
        <v>0</v>
      </c>
      <c r="H20" s="112"/>
      <c r="I20" s="113">
        <f t="shared" si="1"/>
        <v>0</v>
      </c>
      <c r="J20" s="117">
        <v>0</v>
      </c>
      <c r="K20" s="118">
        <f t="shared" si="2"/>
        <v>0</v>
      </c>
      <c r="L20" s="209">
        <f t="shared" si="3"/>
        <v>0</v>
      </c>
      <c r="M20" s="208"/>
    </row>
    <row r="21" spans="2:13" s="16" customFormat="1" ht="13.5" customHeight="1">
      <c r="B21" s="50" t="s">
        <v>70</v>
      </c>
      <c r="C21" s="109" t="s">
        <v>77</v>
      </c>
      <c r="D21" s="103"/>
      <c r="E21" s="104"/>
      <c r="F21" s="110">
        <f t="shared" si="0"/>
      </c>
      <c r="G21" s="119">
        <v>0</v>
      </c>
      <c r="H21" s="112"/>
      <c r="I21" s="113">
        <f t="shared" si="1"/>
        <v>0</v>
      </c>
      <c r="J21" s="114">
        <v>0</v>
      </c>
      <c r="K21" s="115">
        <f t="shared" si="2"/>
        <v>0</v>
      </c>
      <c r="L21" s="209">
        <f t="shared" si="3"/>
        <v>0</v>
      </c>
      <c r="M21" s="208"/>
    </row>
    <row r="22" spans="2:13" s="16" customFormat="1" ht="13.5" customHeight="1">
      <c r="B22" s="120" t="s">
        <v>71</v>
      </c>
      <c r="C22" s="121" t="s">
        <v>78</v>
      </c>
      <c r="D22" s="122"/>
      <c r="E22" s="123"/>
      <c r="F22" s="110">
        <f t="shared" si="0"/>
      </c>
      <c r="G22" s="119">
        <v>0</v>
      </c>
      <c r="H22" s="112"/>
      <c r="I22" s="113">
        <f t="shared" si="1"/>
        <v>0</v>
      </c>
      <c r="J22" s="114">
        <v>0</v>
      </c>
      <c r="K22" s="115">
        <f t="shared" si="2"/>
        <v>0</v>
      </c>
      <c r="L22" s="209">
        <f t="shared" si="3"/>
        <v>0</v>
      </c>
      <c r="M22" s="208"/>
    </row>
    <row r="23" spans="2:13" s="16" customFormat="1" ht="13.5" customHeight="1" thickBot="1">
      <c r="B23" s="120" t="s">
        <v>79</v>
      </c>
      <c r="C23" s="121"/>
      <c r="D23" s="122"/>
      <c r="E23" s="123"/>
      <c r="F23" s="110">
        <f t="shared" si="0"/>
      </c>
      <c r="G23" s="119">
        <v>0</v>
      </c>
      <c r="H23" s="112"/>
      <c r="I23" s="113">
        <f t="shared" si="1"/>
        <v>0</v>
      </c>
      <c r="J23" s="114">
        <v>0</v>
      </c>
      <c r="K23" s="115">
        <f t="shared" si="2"/>
        <v>0</v>
      </c>
      <c r="L23" s="210">
        <f t="shared" si="3"/>
        <v>0</v>
      </c>
      <c r="M23" s="181"/>
    </row>
    <row r="24" spans="2:13" s="16" customFormat="1" ht="13.5" customHeight="1" thickBot="1" thickTop="1">
      <c r="B24" s="124"/>
      <c r="C24" s="125"/>
      <c r="D24" s="126"/>
      <c r="E24" s="126"/>
      <c r="F24" s="127" t="s">
        <v>44</v>
      </c>
      <c r="G24" s="128">
        <f>SUM(G16:G23)</f>
        <v>0</v>
      </c>
      <c r="H24" s="129" t="str">
        <f>IF(G24="0","%",IF(G24=0,"%",I24/G24))</f>
        <v>%</v>
      </c>
      <c r="I24" s="130">
        <f>SUM(I16:I23)</f>
        <v>0</v>
      </c>
      <c r="J24" s="130">
        <f>SUM(J16:J23)</f>
        <v>0</v>
      </c>
      <c r="K24" s="131">
        <f>SUM(K16:K23)</f>
        <v>0</v>
      </c>
      <c r="L24" s="218">
        <f>SUM(L16:L23)</f>
        <v>0</v>
      </c>
      <c r="M24" s="219"/>
    </row>
    <row r="25" spans="2:13" s="16" customFormat="1" ht="14.25" customHeight="1" thickTop="1">
      <c r="B25" s="132" t="s">
        <v>24</v>
      </c>
      <c r="C25" s="133"/>
      <c r="D25" s="134"/>
      <c r="E25" s="5"/>
      <c r="F25" s="135"/>
      <c r="G25" s="136"/>
      <c r="H25" s="137"/>
      <c r="I25" s="138"/>
      <c r="J25" s="136"/>
      <c r="K25" s="137"/>
      <c r="L25" s="215"/>
      <c r="M25" s="206"/>
    </row>
    <row r="26" spans="2:13" s="16" customFormat="1" ht="13.5" customHeight="1">
      <c r="B26" s="50" t="s">
        <v>18</v>
      </c>
      <c r="C26" s="243"/>
      <c r="D26" s="244"/>
      <c r="E26" s="244"/>
      <c r="F26" s="245"/>
      <c r="G26" s="116">
        <v>0</v>
      </c>
      <c r="H26" s="141"/>
      <c r="I26" s="114">
        <f>ROUND(G26*H26,2)</f>
        <v>0</v>
      </c>
      <c r="J26" s="113">
        <v>0</v>
      </c>
      <c r="K26" s="118">
        <f>I26-J26</f>
        <v>0</v>
      </c>
      <c r="L26" s="222">
        <f>G26-I26</f>
        <v>0</v>
      </c>
      <c r="M26" s="183"/>
    </row>
    <row r="27" spans="2:13" s="16" customFormat="1" ht="13.5" customHeight="1">
      <c r="B27" s="50" t="s">
        <v>19</v>
      </c>
      <c r="C27" s="243"/>
      <c r="D27" s="244"/>
      <c r="E27" s="244"/>
      <c r="F27" s="245"/>
      <c r="G27" s="116">
        <v>0</v>
      </c>
      <c r="H27" s="141"/>
      <c r="I27" s="114">
        <f>ROUND(G27*H27,2)</f>
        <v>0</v>
      </c>
      <c r="J27" s="113">
        <v>0</v>
      </c>
      <c r="K27" s="118">
        <f>I27-J27</f>
        <v>0</v>
      </c>
      <c r="L27" s="209">
        <f>G27-I27</f>
        <v>0</v>
      </c>
      <c r="M27" s="208"/>
    </row>
    <row r="28" spans="2:13" s="16" customFormat="1" ht="13.5" customHeight="1">
      <c r="B28" s="50" t="s">
        <v>20</v>
      </c>
      <c r="C28" s="243"/>
      <c r="D28" s="244"/>
      <c r="E28" s="244"/>
      <c r="F28" s="245"/>
      <c r="G28" s="116">
        <v>0</v>
      </c>
      <c r="H28" s="141"/>
      <c r="I28" s="114">
        <f>C31</f>
        <v>0</v>
      </c>
      <c r="J28" s="113">
        <v>0</v>
      </c>
      <c r="K28" s="118">
        <f>I28-J28</f>
        <v>0</v>
      </c>
      <c r="L28" s="209">
        <f>G28-I28</f>
        <v>0</v>
      </c>
      <c r="M28" s="208"/>
    </row>
    <row r="29" spans="2:13" s="16" customFormat="1" ht="13.5" customHeight="1">
      <c r="B29" s="50" t="s">
        <v>63</v>
      </c>
      <c r="C29" s="103"/>
      <c r="D29" s="139"/>
      <c r="E29" s="139"/>
      <c r="F29" s="140"/>
      <c r="G29" s="116">
        <v>0</v>
      </c>
      <c r="H29" s="141"/>
      <c r="I29" s="114">
        <f>ROUND(G29*H29,2)</f>
        <v>0</v>
      </c>
      <c r="J29" s="113">
        <v>0</v>
      </c>
      <c r="K29" s="118">
        <f>I29-J29</f>
        <v>0</v>
      </c>
      <c r="L29" s="209">
        <f>G29-I29</f>
        <v>0</v>
      </c>
      <c r="M29" s="208"/>
    </row>
    <row r="30" spans="2:13" s="16" customFormat="1" ht="13.5" customHeight="1">
      <c r="B30" s="50" t="s">
        <v>64</v>
      </c>
      <c r="C30" s="103"/>
      <c r="D30" s="139"/>
      <c r="E30" s="139"/>
      <c r="F30" s="140"/>
      <c r="G30" s="116">
        <v>0</v>
      </c>
      <c r="H30" s="141"/>
      <c r="I30" s="114">
        <f>ROUND(G30*H30,2)</f>
        <v>0</v>
      </c>
      <c r="J30" s="113"/>
      <c r="K30" s="118"/>
      <c r="L30" s="209"/>
      <c r="M30" s="208"/>
    </row>
    <row r="31" spans="2:13" s="16" customFormat="1" ht="13.5" customHeight="1" thickBot="1">
      <c r="B31" s="50" t="s">
        <v>88</v>
      </c>
      <c r="C31" s="243"/>
      <c r="D31" s="244"/>
      <c r="E31" s="244"/>
      <c r="F31" s="245"/>
      <c r="G31" s="116">
        <v>0</v>
      </c>
      <c r="H31" s="141"/>
      <c r="I31" s="114">
        <f>ROUND(G31*H31,2)</f>
        <v>0</v>
      </c>
      <c r="J31" s="113">
        <v>0</v>
      </c>
      <c r="K31" s="118">
        <f>I31-J31</f>
        <v>0</v>
      </c>
      <c r="L31" s="210">
        <f>G31-I31</f>
        <v>0</v>
      </c>
      <c r="M31" s="181"/>
    </row>
    <row r="32" spans="2:13" s="16" customFormat="1" ht="13.5" customHeight="1" thickBot="1" thickTop="1">
      <c r="B32" s="124"/>
      <c r="C32" s="125"/>
      <c r="D32" s="126"/>
      <c r="E32" s="126"/>
      <c r="F32" s="127" t="s">
        <v>40</v>
      </c>
      <c r="G32" s="128">
        <f>SUM(G26:G31)</f>
        <v>0</v>
      </c>
      <c r="H32" s="129" t="str">
        <f>IF(G32="","%",IF(G32=0,"%",I32/G32))</f>
        <v>%</v>
      </c>
      <c r="I32" s="130">
        <f>SUM(I26:I31)</f>
        <v>0</v>
      </c>
      <c r="J32" s="130">
        <f>SUM(J26:J31)</f>
        <v>0</v>
      </c>
      <c r="K32" s="130">
        <f>SUM(K26:K31)</f>
        <v>0</v>
      </c>
      <c r="L32" s="202">
        <f>SUM(L26:L31)</f>
        <v>0</v>
      </c>
      <c r="M32" s="203"/>
    </row>
    <row r="33" spans="2:13" s="16" customFormat="1" ht="4.5" customHeight="1" thickBot="1" thickTop="1">
      <c r="B33" s="51"/>
      <c r="C33" s="52"/>
      <c r="D33" s="36"/>
      <c r="E33" s="36"/>
      <c r="F33" s="36"/>
      <c r="G33" s="36"/>
      <c r="H33" s="36"/>
      <c r="I33" s="36"/>
      <c r="J33" s="36"/>
      <c r="K33" s="36"/>
      <c r="L33" s="216"/>
      <c r="M33" s="217"/>
    </row>
    <row r="34" spans="2:13" s="16" customFormat="1" ht="13.5" customHeight="1" thickBot="1">
      <c r="B34" s="142" t="s">
        <v>21</v>
      </c>
      <c r="C34" s="143"/>
      <c r="D34" s="144"/>
      <c r="E34" s="144"/>
      <c r="F34" s="144"/>
      <c r="G34" s="145">
        <f>G32+G24</f>
        <v>0</v>
      </c>
      <c r="H34" s="146" t="str">
        <f>IF(G34="","%",IF(G34=0,"%",I34/G34))</f>
        <v>%</v>
      </c>
      <c r="I34" s="147">
        <f>I32+I24</f>
        <v>0</v>
      </c>
      <c r="J34" s="147">
        <f>J32+J24</f>
        <v>0</v>
      </c>
      <c r="K34" s="147">
        <f>K32+K24</f>
        <v>0</v>
      </c>
      <c r="L34" s="211">
        <f>L32+L24</f>
        <v>0</v>
      </c>
      <c r="M34" s="212"/>
    </row>
    <row r="35" spans="2:13" s="16" customFormat="1" ht="4.5" customHeight="1" thickBot="1">
      <c r="B35" s="51"/>
      <c r="C35" s="52"/>
      <c r="D35" s="36"/>
      <c r="E35" s="36"/>
      <c r="F35" s="36"/>
      <c r="G35" s="36"/>
      <c r="H35" s="36"/>
      <c r="I35" s="36"/>
      <c r="J35" s="36"/>
      <c r="K35" s="36"/>
      <c r="L35" s="213"/>
      <c r="M35" s="214"/>
    </row>
    <row r="36" spans="2:13" s="16" customFormat="1" ht="14.25" customHeight="1" thickTop="1">
      <c r="B36" s="53" t="s">
        <v>25</v>
      </c>
      <c r="C36" s="148"/>
      <c r="D36" s="149"/>
      <c r="E36" s="150"/>
      <c r="F36" s="163"/>
      <c r="G36" s="152"/>
      <c r="H36" s="151"/>
      <c r="I36" s="153"/>
      <c r="J36" s="136"/>
      <c r="K36" s="137"/>
      <c r="L36" s="215"/>
      <c r="M36" s="206"/>
    </row>
    <row r="37" spans="2:13" s="16" customFormat="1" ht="13.5" customHeight="1">
      <c r="B37" s="50" t="s">
        <v>18</v>
      </c>
      <c r="C37" s="252"/>
      <c r="D37" s="244"/>
      <c r="E37" s="244"/>
      <c r="F37" s="245"/>
      <c r="G37" s="114">
        <v>0</v>
      </c>
      <c r="H37" s="154"/>
      <c r="I37" s="114">
        <f>ROUND(G37*H37,2)</f>
        <v>0</v>
      </c>
      <c r="J37" s="155">
        <v>0</v>
      </c>
      <c r="K37" s="118">
        <f>I37-J37</f>
        <v>0</v>
      </c>
      <c r="L37" s="209">
        <f>G37-I37</f>
        <v>0</v>
      </c>
      <c r="M37" s="208"/>
    </row>
    <row r="38" spans="2:13" s="16" customFormat="1" ht="13.5" customHeight="1">
      <c r="B38" s="50" t="s">
        <v>19</v>
      </c>
      <c r="C38" s="252"/>
      <c r="D38" s="244"/>
      <c r="E38" s="244"/>
      <c r="F38" s="245"/>
      <c r="G38" s="114">
        <v>0</v>
      </c>
      <c r="H38" s="154"/>
      <c r="I38" s="114">
        <f>ROUND(G38*H38,2)</f>
        <v>0</v>
      </c>
      <c r="J38" s="155">
        <v>0</v>
      </c>
      <c r="K38" s="118">
        <f>I38-J38</f>
        <v>0</v>
      </c>
      <c r="L38" s="209">
        <f>G38-I38</f>
        <v>0</v>
      </c>
      <c r="M38" s="208"/>
    </row>
    <row r="39" spans="2:13" s="16" customFormat="1" ht="13.5" customHeight="1">
      <c r="B39" s="50" t="s">
        <v>20</v>
      </c>
      <c r="C39" s="252"/>
      <c r="D39" s="244"/>
      <c r="E39" s="244"/>
      <c r="F39" s="245"/>
      <c r="G39" s="114">
        <v>0</v>
      </c>
      <c r="H39" s="154"/>
      <c r="I39" s="114">
        <f>ROUND(G39*H39,2)</f>
        <v>0</v>
      </c>
      <c r="J39" s="155">
        <v>0</v>
      </c>
      <c r="K39" s="118">
        <f>I39-J39</f>
        <v>0</v>
      </c>
      <c r="L39" s="209">
        <f>G39-I39</f>
        <v>0</v>
      </c>
      <c r="M39" s="208"/>
    </row>
    <row r="40" spans="2:13" s="16" customFormat="1" ht="13.5" customHeight="1">
      <c r="B40" s="50" t="s">
        <v>63</v>
      </c>
      <c r="C40" s="252"/>
      <c r="D40" s="244"/>
      <c r="E40" s="244"/>
      <c r="F40" s="245"/>
      <c r="G40" s="114">
        <v>0</v>
      </c>
      <c r="H40" s="154"/>
      <c r="I40" s="114">
        <f>ROUND(G40*H40,2)</f>
        <v>0</v>
      </c>
      <c r="J40" s="155">
        <v>0</v>
      </c>
      <c r="K40" s="118">
        <f>I40-J40</f>
        <v>0</v>
      </c>
      <c r="L40" s="209">
        <f>G40-I40</f>
        <v>0</v>
      </c>
      <c r="M40" s="208"/>
    </row>
    <row r="41" spans="2:13" s="16" customFormat="1" ht="13.5" customHeight="1" thickBot="1">
      <c r="B41" s="50" t="s">
        <v>64</v>
      </c>
      <c r="C41" s="252"/>
      <c r="D41" s="244"/>
      <c r="E41" s="244"/>
      <c r="F41" s="245"/>
      <c r="G41" s="114">
        <v>0</v>
      </c>
      <c r="H41" s="154"/>
      <c r="I41" s="114">
        <f>ROUND(G41*H41,2)</f>
        <v>0</v>
      </c>
      <c r="J41" s="155">
        <v>0</v>
      </c>
      <c r="K41" s="118">
        <f>I41-J41</f>
        <v>0</v>
      </c>
      <c r="L41" s="210">
        <f>G41-I41</f>
        <v>0</v>
      </c>
      <c r="M41" s="181"/>
    </row>
    <row r="42" spans="2:13" s="16" customFormat="1" ht="13.5" customHeight="1" thickBot="1" thickTop="1">
      <c r="B42" s="54"/>
      <c r="C42" s="156"/>
      <c r="D42" s="157"/>
      <c r="E42" s="158"/>
      <c r="F42" s="159" t="s">
        <v>41</v>
      </c>
      <c r="G42" s="128">
        <f>SUM(G37:G41)</f>
        <v>0</v>
      </c>
      <c r="H42" s="129" t="str">
        <f>IF(G42="","%",IF(G42=0,"%",I42/G42))</f>
        <v>%</v>
      </c>
      <c r="I42" s="130">
        <f>SUM(I37:I41)</f>
        <v>0</v>
      </c>
      <c r="J42" s="130">
        <f>SUM(J37:J41)</f>
        <v>0</v>
      </c>
      <c r="K42" s="130">
        <f>SUM(K37:K41)</f>
        <v>0</v>
      </c>
      <c r="L42" s="202">
        <f>SUM(L37:L41)</f>
        <v>0</v>
      </c>
      <c r="M42" s="203"/>
    </row>
    <row r="43" spans="2:13" s="16" customFormat="1" ht="6" customHeight="1" thickBot="1" thickTop="1">
      <c r="B43" s="55"/>
      <c r="C43" s="160"/>
      <c r="D43" s="160"/>
      <c r="E43" s="161"/>
      <c r="F43" s="161"/>
      <c r="G43" s="36"/>
      <c r="H43" s="36"/>
      <c r="I43" s="36"/>
      <c r="J43" s="162"/>
      <c r="K43" s="36"/>
      <c r="L43" s="204"/>
      <c r="M43" s="203"/>
    </row>
    <row r="44" spans="2:13" s="16" customFormat="1" ht="13.5" customHeight="1" thickTop="1">
      <c r="B44" s="56" t="s">
        <v>22</v>
      </c>
      <c r="C44" s="57"/>
      <c r="D44" s="57"/>
      <c r="E44" s="58"/>
      <c r="F44" s="58"/>
      <c r="G44" s="2">
        <f>G42+G34</f>
        <v>0</v>
      </c>
      <c r="H44" s="3" t="str">
        <f>IF(G44="","%",IF(G44=0,"%",I44/G44))</f>
        <v>%</v>
      </c>
      <c r="I44" s="2">
        <f>I42+I34</f>
        <v>0</v>
      </c>
      <c r="J44" s="2">
        <f>J42+J34</f>
        <v>0</v>
      </c>
      <c r="K44" s="4">
        <f>I44-J44</f>
        <v>0</v>
      </c>
      <c r="L44" s="205">
        <f>L42+L34</f>
        <v>0</v>
      </c>
      <c r="M44" s="206"/>
    </row>
    <row r="45" spans="2:13" s="16" customFormat="1" ht="12.75" customHeight="1" thickBot="1">
      <c r="B45" s="59"/>
      <c r="C45" s="60"/>
      <c r="D45" s="60"/>
      <c r="E45" s="60"/>
      <c r="F45" s="60"/>
      <c r="G45" s="60"/>
      <c r="H45" s="60"/>
      <c r="I45" s="60"/>
      <c r="J45" s="60"/>
      <c r="K45" s="61" t="s">
        <v>26</v>
      </c>
      <c r="L45" s="207"/>
      <c r="M45" s="208"/>
    </row>
    <row r="46" spans="2:13" s="16" customFormat="1" ht="5.25" customHeight="1" thickBot="1" thickTop="1">
      <c r="B46" s="63"/>
      <c r="C46" s="64"/>
      <c r="D46" s="64"/>
      <c r="E46" s="64"/>
      <c r="F46" s="64"/>
      <c r="G46" s="64"/>
      <c r="H46" s="64"/>
      <c r="I46" s="64"/>
      <c r="J46" s="64"/>
      <c r="K46" s="65"/>
      <c r="L46" s="180"/>
      <c r="M46" s="181"/>
    </row>
    <row r="47" spans="2:13" s="16" customFormat="1" ht="5.25" customHeight="1" thickTop="1">
      <c r="B47" s="187" t="s">
        <v>62</v>
      </c>
      <c r="C47" s="188"/>
      <c r="D47" s="188"/>
      <c r="E47" s="188"/>
      <c r="F47" s="188"/>
      <c r="G47" s="188"/>
      <c r="H47" s="188"/>
      <c r="I47" s="188"/>
      <c r="J47" s="188"/>
      <c r="K47" s="188"/>
      <c r="L47" s="188"/>
      <c r="M47" s="188"/>
    </row>
    <row r="48" spans="2:13" s="16" customFormat="1" ht="9.75" customHeight="1">
      <c r="B48" s="189"/>
      <c r="C48" s="189"/>
      <c r="D48" s="189"/>
      <c r="E48" s="189"/>
      <c r="F48" s="189"/>
      <c r="G48" s="189"/>
      <c r="H48" s="189"/>
      <c r="I48" s="189"/>
      <c r="J48" s="189"/>
      <c r="K48" s="189"/>
      <c r="L48" s="189"/>
      <c r="M48" s="189"/>
    </row>
    <row r="49" spans="2:9" s="16" customFormat="1" ht="1.5" customHeight="1">
      <c r="B49" s="60"/>
      <c r="C49" s="60"/>
      <c r="D49" s="60"/>
      <c r="E49" s="60"/>
      <c r="F49" s="60"/>
      <c r="G49" s="60"/>
      <c r="I49" s="60"/>
    </row>
    <row r="50" spans="2:13" s="16" customFormat="1" ht="12" customHeight="1">
      <c r="B50" s="196" t="s">
        <v>89</v>
      </c>
      <c r="C50" s="197"/>
      <c r="D50" s="197"/>
      <c r="E50" s="197"/>
      <c r="F50" s="197"/>
      <c r="G50" s="197"/>
      <c r="H50" s="197"/>
      <c r="I50" s="198"/>
      <c r="J50" s="194" t="s">
        <v>85</v>
      </c>
      <c r="K50" s="195"/>
      <c r="L50" s="195"/>
      <c r="M50" s="191"/>
    </row>
    <row r="51" spans="2:12" s="16" customFormat="1" ht="18" customHeight="1">
      <c r="B51" s="66"/>
      <c r="C51" s="66"/>
      <c r="D51" s="66"/>
      <c r="E51" s="66"/>
      <c r="F51" s="66"/>
      <c r="G51" s="66"/>
      <c r="H51" s="66"/>
      <c r="I51" s="67"/>
      <c r="J51" s="83"/>
      <c r="K51" s="84"/>
      <c r="L51" s="85"/>
    </row>
    <row r="52" spans="2:12" s="16" customFormat="1" ht="12" customHeight="1">
      <c r="B52" s="66"/>
      <c r="C52" s="66"/>
      <c r="D52" s="66"/>
      <c r="E52" s="66"/>
      <c r="F52" s="66"/>
      <c r="G52" s="66"/>
      <c r="H52" s="66"/>
      <c r="I52" s="67"/>
      <c r="J52" s="83"/>
      <c r="K52" s="84"/>
      <c r="L52" s="83"/>
    </row>
    <row r="53" spans="8:12" s="16" customFormat="1" ht="19.5" customHeight="1">
      <c r="H53" s="66"/>
      <c r="I53" s="67"/>
      <c r="J53" s="83"/>
      <c r="K53" s="83"/>
      <c r="L53" s="83"/>
    </row>
    <row r="54" spans="8:15" s="16" customFormat="1" ht="8.25" customHeight="1">
      <c r="H54" s="66"/>
      <c r="I54" s="67"/>
      <c r="J54" s="98"/>
      <c r="K54" s="98"/>
      <c r="L54" s="98"/>
      <c r="M54" s="98"/>
      <c r="N54" s="98"/>
      <c r="O54" s="99"/>
    </row>
    <row r="55" spans="8:15" s="16" customFormat="1" ht="2.25" customHeight="1" hidden="1">
      <c r="H55" s="66"/>
      <c r="I55" s="67"/>
      <c r="J55" s="234" t="s">
        <v>33</v>
      </c>
      <c r="K55" s="186"/>
      <c r="L55" s="186"/>
      <c r="M55" s="186"/>
      <c r="N55" s="186"/>
      <c r="O55" s="89" t="s">
        <v>84</v>
      </c>
    </row>
    <row r="56" spans="1:15" s="16" customFormat="1" ht="12" customHeight="1">
      <c r="A56" s="96"/>
      <c r="C56" s="264"/>
      <c r="D56" s="185"/>
      <c r="E56" s="185"/>
      <c r="F56" s="185"/>
      <c r="G56" s="185"/>
      <c r="H56" s="185"/>
      <c r="I56" s="173"/>
      <c r="J56" s="184"/>
      <c r="K56" s="185"/>
      <c r="L56" s="185"/>
      <c r="M56" s="186"/>
      <c r="N56" s="95"/>
      <c r="O56" s="95"/>
    </row>
    <row r="57" spans="1:14" s="16" customFormat="1" ht="11.25" customHeight="1">
      <c r="A57" s="97"/>
      <c r="B57" s="167"/>
      <c r="C57" s="232" t="s">
        <v>33</v>
      </c>
      <c r="D57" s="232"/>
      <c r="E57" s="232"/>
      <c r="F57" s="232"/>
      <c r="G57" s="84" t="s">
        <v>0</v>
      </c>
      <c r="H57" s="81"/>
      <c r="I57" s="174"/>
      <c r="J57" s="84" t="s">
        <v>33</v>
      </c>
      <c r="K57" s="81"/>
      <c r="L57" s="84" t="s">
        <v>0</v>
      </c>
      <c r="M57" s="178"/>
      <c r="N57" s="100"/>
    </row>
    <row r="58" spans="1:14" s="16" customFormat="1" ht="9.75" customHeight="1">
      <c r="A58" s="86"/>
      <c r="B58" s="86"/>
      <c r="C58" s="256" t="s">
        <v>32</v>
      </c>
      <c r="D58" s="232"/>
      <c r="E58" s="232"/>
      <c r="F58" s="232"/>
      <c r="G58" s="232"/>
      <c r="H58" s="232"/>
      <c r="I58" s="174"/>
      <c r="J58" s="83"/>
      <c r="K58" s="83"/>
      <c r="L58" s="83"/>
      <c r="M58" s="100"/>
      <c r="N58" s="100"/>
    </row>
    <row r="59" spans="1:14" s="16" customFormat="1" ht="8.25" customHeight="1">
      <c r="A59" s="97"/>
      <c r="B59" s="97"/>
      <c r="C59" s="232"/>
      <c r="D59" s="232"/>
      <c r="E59" s="232"/>
      <c r="F59" s="232"/>
      <c r="G59" s="232"/>
      <c r="H59" s="232"/>
      <c r="I59" s="174"/>
      <c r="J59" s="83"/>
      <c r="K59" s="83"/>
      <c r="L59" s="83"/>
      <c r="M59" s="100"/>
      <c r="N59" s="100"/>
    </row>
    <row r="60" spans="2:14" s="16" customFormat="1" ht="4.5" customHeight="1" hidden="1">
      <c r="B60" s="81"/>
      <c r="C60" s="232"/>
      <c r="D60" s="232"/>
      <c r="E60" s="232"/>
      <c r="F60" s="232"/>
      <c r="G60" s="232"/>
      <c r="H60" s="232"/>
      <c r="I60" s="175"/>
      <c r="J60" s="83"/>
      <c r="K60" s="83"/>
      <c r="L60" s="83"/>
      <c r="M60" s="100"/>
      <c r="N60" s="100"/>
    </row>
    <row r="61" spans="1:14" s="16" customFormat="1" ht="12" customHeight="1">
      <c r="A61" s="88"/>
      <c r="B61" s="81"/>
      <c r="C61" s="232"/>
      <c r="D61" s="232"/>
      <c r="E61" s="232"/>
      <c r="F61" s="232"/>
      <c r="G61" s="232"/>
      <c r="H61" s="232"/>
      <c r="I61" s="176"/>
      <c r="J61" s="84" t="s">
        <v>32</v>
      </c>
      <c r="K61" s="80"/>
      <c r="L61" s="80"/>
      <c r="M61" s="100"/>
      <c r="N61" s="100"/>
    </row>
    <row r="62" spans="1:14" s="16" customFormat="1" ht="8.25" customHeight="1">
      <c r="A62" s="88"/>
      <c r="I62" s="177"/>
      <c r="J62" s="7"/>
      <c r="K62" s="6"/>
      <c r="L62" s="87"/>
      <c r="M62" s="100"/>
      <c r="N62" s="100"/>
    </row>
    <row r="63" spans="2:13" ht="12" customHeight="1">
      <c r="B63" s="199" t="s">
        <v>90</v>
      </c>
      <c r="C63" s="200"/>
      <c r="D63" s="200"/>
      <c r="E63" s="200"/>
      <c r="F63" s="200"/>
      <c r="G63" s="200"/>
      <c r="H63" s="200"/>
      <c r="I63" s="201"/>
      <c r="J63" s="247" t="s">
        <v>91</v>
      </c>
      <c r="K63" s="200"/>
      <c r="L63" s="200"/>
      <c r="M63" s="208"/>
    </row>
    <row r="64" spans="3:13" ht="11.25" customHeight="1">
      <c r="C64" s="262"/>
      <c r="D64" s="263"/>
      <c r="E64" s="263"/>
      <c r="F64" s="263"/>
      <c r="G64" s="263"/>
      <c r="H64" s="263"/>
      <c r="J64" s="265" t="s">
        <v>33</v>
      </c>
      <c r="K64" s="6"/>
      <c r="L64" s="190"/>
      <c r="M64" s="191"/>
    </row>
    <row r="65" spans="3:15" ht="11.25" customHeight="1">
      <c r="C65" s="164"/>
      <c r="D65" s="86"/>
      <c r="E65" s="86"/>
      <c r="F65" s="86"/>
      <c r="G65" s="86"/>
      <c r="H65" s="86"/>
      <c r="J65" s="266"/>
      <c r="K65" s="169"/>
      <c r="L65" s="268"/>
      <c r="M65" s="267"/>
      <c r="N65" s="169"/>
      <c r="O65" s="169"/>
    </row>
    <row r="66" spans="3:15" ht="11.25" customHeight="1">
      <c r="C66" s="164"/>
      <c r="D66" s="86"/>
      <c r="E66" s="86"/>
      <c r="F66" s="86"/>
      <c r="G66" s="86"/>
      <c r="H66" s="86"/>
      <c r="I66" s="168"/>
      <c r="J66" s="67" t="s">
        <v>95</v>
      </c>
      <c r="K66" s="81"/>
      <c r="L66" s="179" t="s">
        <v>0</v>
      </c>
      <c r="M66" s="170"/>
      <c r="N66" s="81"/>
      <c r="O66" s="166"/>
    </row>
    <row r="67" spans="3:15" ht="11.25" customHeight="1">
      <c r="C67" s="164"/>
      <c r="D67" s="86"/>
      <c r="E67" s="86"/>
      <c r="F67" s="86"/>
      <c r="G67" s="86"/>
      <c r="H67" s="86"/>
      <c r="J67" s="166"/>
      <c r="K67" s="166"/>
      <c r="L67" s="193"/>
      <c r="M67" s="192"/>
      <c r="N67" s="166"/>
      <c r="O67" s="166"/>
    </row>
    <row r="68" spans="3:15" ht="11.25" customHeight="1">
      <c r="C68" s="164"/>
      <c r="D68" s="86"/>
      <c r="E68" s="86"/>
      <c r="F68" s="86"/>
      <c r="G68" s="86"/>
      <c r="H68" s="86"/>
      <c r="J68" s="67" t="s">
        <v>32</v>
      </c>
      <c r="K68" s="95"/>
      <c r="L68" s="182"/>
      <c r="M68" s="183"/>
      <c r="N68" s="95"/>
      <c r="O68" s="95"/>
    </row>
    <row r="69" spans="2:13" ht="12.75" customHeight="1">
      <c r="B69" s="259" t="s">
        <v>92</v>
      </c>
      <c r="C69" s="260"/>
      <c r="D69" s="260"/>
      <c r="E69" s="260"/>
      <c r="F69" s="260"/>
      <c r="G69" s="261"/>
      <c r="H69" s="241" t="s">
        <v>86</v>
      </c>
      <c r="I69" s="200"/>
      <c r="J69" s="200"/>
      <c r="K69" s="257"/>
      <c r="L69" s="257"/>
      <c r="M69" s="258"/>
    </row>
    <row r="70" spans="2:13" ht="16.5" customHeight="1">
      <c r="B70" s="234" t="s">
        <v>33</v>
      </c>
      <c r="C70" s="186"/>
      <c r="D70" s="186"/>
      <c r="E70" s="186"/>
      <c r="F70" s="186"/>
      <c r="G70" s="89" t="s">
        <v>0</v>
      </c>
      <c r="H70" s="235" t="s">
        <v>33</v>
      </c>
      <c r="I70" s="198"/>
      <c r="J70" s="94" t="s">
        <v>0</v>
      </c>
      <c r="K70" s="246" t="s">
        <v>33</v>
      </c>
      <c r="L70" s="236"/>
      <c r="M70" s="171" t="s">
        <v>0</v>
      </c>
    </row>
    <row r="71" spans="2:13" ht="17.25" customHeight="1">
      <c r="B71" s="231" t="s">
        <v>94</v>
      </c>
      <c r="C71" s="232"/>
      <c r="D71" s="232"/>
      <c r="E71" s="232"/>
      <c r="F71" s="232"/>
      <c r="G71" s="193"/>
      <c r="H71" s="231" t="s">
        <v>95</v>
      </c>
      <c r="I71" s="232"/>
      <c r="J71" s="193"/>
      <c r="K71" s="231" t="s">
        <v>95</v>
      </c>
      <c r="L71" s="232"/>
      <c r="M71" s="233"/>
    </row>
    <row r="72" spans="2:13" ht="12.75" customHeight="1">
      <c r="B72" s="237" t="s">
        <v>32</v>
      </c>
      <c r="C72" s="182"/>
      <c r="D72" s="182"/>
      <c r="E72" s="182"/>
      <c r="F72" s="182"/>
      <c r="G72" s="240"/>
      <c r="H72" s="90" t="s">
        <v>32</v>
      </c>
      <c r="I72" s="91"/>
      <c r="J72" s="92"/>
      <c r="K72" s="90" t="s">
        <v>32</v>
      </c>
      <c r="L72" s="91"/>
      <c r="M72" s="172"/>
    </row>
    <row r="73" spans="2:13" ht="13.5" customHeight="1">
      <c r="B73" s="241" t="s">
        <v>86</v>
      </c>
      <c r="C73" s="201"/>
      <c r="D73" s="201"/>
      <c r="E73" s="201"/>
      <c r="F73" s="201"/>
      <c r="G73" s="201"/>
      <c r="H73" s="201"/>
      <c r="I73" s="201"/>
      <c r="J73" s="201"/>
      <c r="K73" s="201"/>
      <c r="L73" s="201"/>
      <c r="M73" s="208"/>
    </row>
    <row r="74" spans="2:13" ht="13.5" customHeight="1">
      <c r="B74" s="234" t="s">
        <v>33</v>
      </c>
      <c r="C74" s="186"/>
      <c r="D74" s="186"/>
      <c r="E74" s="186"/>
      <c r="F74" s="186"/>
      <c r="G74" s="89" t="s">
        <v>0</v>
      </c>
      <c r="H74" s="235" t="s">
        <v>33</v>
      </c>
      <c r="I74" s="198"/>
      <c r="J74" s="94" t="s">
        <v>0</v>
      </c>
      <c r="K74" s="236" t="s">
        <v>33</v>
      </c>
      <c r="L74" s="236"/>
      <c r="M74" s="171" t="s">
        <v>0</v>
      </c>
    </row>
    <row r="75" spans="2:13" ht="15">
      <c r="B75" s="231" t="s">
        <v>94</v>
      </c>
      <c r="C75" s="232"/>
      <c r="D75" s="232"/>
      <c r="E75" s="232"/>
      <c r="F75" s="232"/>
      <c r="G75" s="193"/>
      <c r="H75" s="231" t="s">
        <v>95</v>
      </c>
      <c r="I75" s="232"/>
      <c r="J75" s="193"/>
      <c r="K75" s="232" t="s">
        <v>95</v>
      </c>
      <c r="L75" s="232"/>
      <c r="M75" s="233"/>
    </row>
    <row r="76" spans="2:13" ht="15" customHeight="1">
      <c r="B76" s="237" t="s">
        <v>87</v>
      </c>
      <c r="C76" s="182"/>
      <c r="D76" s="182"/>
      <c r="E76" s="182"/>
      <c r="F76" s="182"/>
      <c r="G76" s="240"/>
      <c r="H76" s="237" t="s">
        <v>32</v>
      </c>
      <c r="I76" s="238"/>
      <c r="J76" s="242"/>
      <c r="K76" s="237" t="s">
        <v>32</v>
      </c>
      <c r="L76" s="238"/>
      <c r="M76" s="183"/>
    </row>
    <row r="77" spans="2:9" ht="15">
      <c r="B77" s="239"/>
      <c r="C77" s="198"/>
      <c r="D77" s="198"/>
      <c r="E77" s="198"/>
      <c r="F77" s="198"/>
      <c r="G77" s="165"/>
      <c r="H77" s="81"/>
      <c r="I77" s="81"/>
    </row>
    <row r="78" spans="2:9" ht="10.5" customHeight="1">
      <c r="B78" s="82"/>
      <c r="C78" s="82"/>
      <c r="D78" s="82"/>
      <c r="E78" s="82"/>
      <c r="F78" s="82"/>
      <c r="G78" s="82"/>
      <c r="H78" s="7"/>
      <c r="I78" s="7"/>
    </row>
    <row r="79" spans="2:7" ht="17.25" customHeight="1">
      <c r="B79" s="230"/>
      <c r="C79" s="230"/>
      <c r="D79" s="230"/>
      <c r="E79" s="230"/>
      <c r="F79" s="230"/>
      <c r="G79" s="230"/>
    </row>
  </sheetData>
  <sheetProtection/>
  <mergeCells count="89">
    <mergeCell ref="C58:H61"/>
    <mergeCell ref="H69:M69"/>
    <mergeCell ref="J55:N55"/>
    <mergeCell ref="B69:G69"/>
    <mergeCell ref="C64:H64"/>
    <mergeCell ref="C56:H56"/>
    <mergeCell ref="J64:J65"/>
    <mergeCell ref="C39:F39"/>
    <mergeCell ref="C40:F40"/>
    <mergeCell ref="C41:F41"/>
    <mergeCell ref="C57:F57"/>
    <mergeCell ref="I4:K4"/>
    <mergeCell ref="C37:F37"/>
    <mergeCell ref="C28:F28"/>
    <mergeCell ref="C31:F31"/>
    <mergeCell ref="D7:J7"/>
    <mergeCell ref="C27:F27"/>
    <mergeCell ref="C26:F26"/>
    <mergeCell ref="K70:L70"/>
    <mergeCell ref="B71:G71"/>
    <mergeCell ref="J63:M63"/>
    <mergeCell ref="L10:M10"/>
    <mergeCell ref="L11:M11"/>
    <mergeCell ref="L12:M12"/>
    <mergeCell ref="L13:M13"/>
    <mergeCell ref="C38:F38"/>
    <mergeCell ref="L20:M20"/>
    <mergeCell ref="B76:G76"/>
    <mergeCell ref="B73:M73"/>
    <mergeCell ref="B70:F70"/>
    <mergeCell ref="B72:G72"/>
    <mergeCell ref="H76:J76"/>
    <mergeCell ref="H70:I70"/>
    <mergeCell ref="H75:J75"/>
    <mergeCell ref="B79:G79"/>
    <mergeCell ref="H71:J71"/>
    <mergeCell ref="K71:M71"/>
    <mergeCell ref="B74:F74"/>
    <mergeCell ref="H74:I74"/>
    <mergeCell ref="K74:L74"/>
    <mergeCell ref="B75:G75"/>
    <mergeCell ref="K76:M76"/>
    <mergeCell ref="K75:M75"/>
    <mergeCell ref="B77:F77"/>
    <mergeCell ref="B6:H6"/>
    <mergeCell ref="L6:M6"/>
    <mergeCell ref="L7:M7"/>
    <mergeCell ref="L8:M8"/>
    <mergeCell ref="L18:M18"/>
    <mergeCell ref="L19:M19"/>
    <mergeCell ref="F8:G8"/>
    <mergeCell ref="L21:M21"/>
    <mergeCell ref="L14:M14"/>
    <mergeCell ref="L15:M15"/>
    <mergeCell ref="L16:M16"/>
    <mergeCell ref="L17:M17"/>
    <mergeCell ref="L26:M26"/>
    <mergeCell ref="L27:M27"/>
    <mergeCell ref="L28:M28"/>
    <mergeCell ref="L29:M29"/>
    <mergeCell ref="L22:M22"/>
    <mergeCell ref="L23:M23"/>
    <mergeCell ref="L24:M24"/>
    <mergeCell ref="L25:M25"/>
    <mergeCell ref="L34:M34"/>
    <mergeCell ref="L35:M35"/>
    <mergeCell ref="L36:M36"/>
    <mergeCell ref="L37:M37"/>
    <mergeCell ref="L30:M30"/>
    <mergeCell ref="L31:M31"/>
    <mergeCell ref="L32:M32"/>
    <mergeCell ref="L33:M33"/>
    <mergeCell ref="L42:M42"/>
    <mergeCell ref="L43:M43"/>
    <mergeCell ref="L44:M44"/>
    <mergeCell ref="L45:M45"/>
    <mergeCell ref="L38:M38"/>
    <mergeCell ref="L39:M39"/>
    <mergeCell ref="L40:M40"/>
    <mergeCell ref="L41:M41"/>
    <mergeCell ref="L46:M46"/>
    <mergeCell ref="L68:M68"/>
    <mergeCell ref="J56:M56"/>
    <mergeCell ref="B47:M48"/>
    <mergeCell ref="L64:M64"/>
    <mergeCell ref="L67:M67"/>
    <mergeCell ref="J50:M50"/>
    <mergeCell ref="B50:I50"/>
    <mergeCell ref="B63:I63"/>
  </mergeCells>
  <printOptions horizontalCentered="1"/>
  <pageMargins left="0.23" right="0.15" top="0.13" bottom="0.12" header="0.25" footer="0.08"/>
  <pageSetup orientation="portrait" scale="84" r:id="rId2"/>
  <headerFooter alignWithMargins="0">
    <oddFooter>&amp;L&amp;"Arial,Regular"&amp;7Form NJSDA 804&amp;R&amp;"Arial,Regular"&amp;7Rev 04/22/2012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41"/>
  <sheetViews>
    <sheetView showGridLines="0" zoomScalePageLayoutView="0" workbookViewId="0" topLeftCell="A1">
      <selection activeCell="D22" sqref="D22"/>
    </sheetView>
  </sheetViews>
  <sheetFormatPr defaultColWidth="8.88671875" defaultRowHeight="15.75"/>
  <cols>
    <col min="1" max="1" width="74.5546875" style="69" customWidth="1"/>
    <col min="2" max="16384" width="8.88671875" style="69" customWidth="1"/>
  </cols>
  <sheetData>
    <row r="1" ht="15">
      <c r="A1" s="68" t="s">
        <v>81</v>
      </c>
    </row>
    <row r="2" ht="15.75" customHeight="1">
      <c r="A2" s="70" t="s">
        <v>82</v>
      </c>
    </row>
    <row r="3" ht="15.75" customHeight="1"/>
    <row r="5" s="72" customFormat="1" ht="9.75">
      <c r="A5" s="71" t="s">
        <v>83</v>
      </c>
    </row>
    <row r="6" s="72" customFormat="1" ht="9.75">
      <c r="A6" s="73"/>
    </row>
    <row r="7" s="72" customFormat="1" ht="9.75">
      <c r="A7" s="74" t="s">
        <v>48</v>
      </c>
    </row>
    <row r="8" s="72" customFormat="1" ht="9.75">
      <c r="A8" s="73" t="s">
        <v>49</v>
      </c>
    </row>
    <row r="9" s="72" customFormat="1" ht="9.75">
      <c r="A9" s="73"/>
    </row>
    <row r="10" s="72" customFormat="1" ht="9.75">
      <c r="A10" s="74" t="s">
        <v>50</v>
      </c>
    </row>
    <row r="11" s="72" customFormat="1" ht="20.25">
      <c r="A11" s="73" t="s">
        <v>51</v>
      </c>
    </row>
    <row r="12" s="72" customFormat="1" ht="9.75">
      <c r="A12" s="73"/>
    </row>
    <row r="13" s="72" customFormat="1" ht="9.75">
      <c r="A13" s="74" t="s">
        <v>52</v>
      </c>
    </row>
    <row r="14" s="72" customFormat="1" ht="9.75">
      <c r="A14" s="73" t="s">
        <v>34</v>
      </c>
    </row>
    <row r="15" s="72" customFormat="1" ht="9.75">
      <c r="A15" s="73"/>
    </row>
    <row r="16" s="72" customFormat="1" ht="9.75">
      <c r="A16" s="74" t="s">
        <v>53</v>
      </c>
    </row>
    <row r="17" s="72" customFormat="1" ht="20.25">
      <c r="A17" s="73" t="s">
        <v>54</v>
      </c>
    </row>
    <row r="18" s="72" customFormat="1" ht="9.75">
      <c r="A18" s="73"/>
    </row>
    <row r="19" s="72" customFormat="1" ht="9.75">
      <c r="A19" s="74" t="s">
        <v>55</v>
      </c>
    </row>
    <row r="20" s="72" customFormat="1" ht="9.75">
      <c r="A20" s="73" t="s">
        <v>47</v>
      </c>
    </row>
    <row r="21" s="72" customFormat="1" ht="9.75">
      <c r="A21" s="73"/>
    </row>
    <row r="22" s="72" customFormat="1" ht="9.75">
      <c r="A22" s="74" t="s">
        <v>56</v>
      </c>
    </row>
    <row r="23" s="72" customFormat="1" ht="20.25">
      <c r="A23" s="73" t="s">
        <v>57</v>
      </c>
    </row>
    <row r="24" s="72" customFormat="1" ht="9.75">
      <c r="A24" s="73"/>
    </row>
    <row r="25" s="72" customFormat="1" ht="9.75">
      <c r="A25" s="74" t="s">
        <v>58</v>
      </c>
    </row>
    <row r="26" s="72" customFormat="1" ht="20.25">
      <c r="A26" s="73" t="s">
        <v>59</v>
      </c>
    </row>
    <row r="27" s="72" customFormat="1" ht="9.75">
      <c r="A27" s="73"/>
    </row>
    <row r="28" s="72" customFormat="1" ht="9.75">
      <c r="A28" s="73"/>
    </row>
    <row r="29" s="72" customFormat="1" ht="9.75">
      <c r="A29" s="75" t="s">
        <v>35</v>
      </c>
    </row>
    <row r="30" s="72" customFormat="1" ht="9.75">
      <c r="A30" s="73"/>
    </row>
    <row r="31" s="72" customFormat="1" ht="9.75">
      <c r="A31" s="73" t="s">
        <v>46</v>
      </c>
    </row>
    <row r="32" s="72" customFormat="1" ht="9.75">
      <c r="A32" s="73"/>
    </row>
    <row r="33" s="72" customFormat="1" ht="9.75">
      <c r="A33" s="73" t="s">
        <v>60</v>
      </c>
    </row>
    <row r="34" ht="15">
      <c r="A34" s="76"/>
    </row>
    <row r="35" ht="15">
      <c r="A35" s="76"/>
    </row>
    <row r="36" ht="15">
      <c r="A36" s="76"/>
    </row>
    <row r="37" ht="15">
      <c r="A37" s="76"/>
    </row>
    <row r="38" ht="15">
      <c r="A38" s="76"/>
    </row>
    <row r="39" ht="15">
      <c r="A39" s="76"/>
    </row>
    <row r="40" ht="15">
      <c r="A40" s="76"/>
    </row>
    <row r="41" ht="15">
      <c r="A41" s="76"/>
    </row>
  </sheetData>
  <sheetProtection/>
  <printOptions horizontalCentered="1"/>
  <pageMargins left="0.25" right="0.25" top="0.75" bottom="0.5" header="0.5" footer="0.25"/>
  <pageSetup fitToHeight="1" fitToWidth="1" horizontalDpi="600" verticalDpi="600" orientation="portrait" r:id="rId1"/>
  <headerFooter alignWithMargins="0">
    <oddFooter>&amp;L&amp;"Arial,Regular"&amp;7Form NJSCC 804 - Instructions&amp;R&amp;"Arial,Regular"&amp;7Rev 4/19/04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Heery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NJEDA 804</dc:title>
  <dc:subject>Design Consultant Invoice</dc:subject>
  <dc:creator>Heery International, Inc.</dc:creator>
  <cp:keywords/>
  <dc:description/>
  <cp:lastModifiedBy>William Coonahan</cp:lastModifiedBy>
  <cp:lastPrinted>2012-05-30T14:25:10Z</cp:lastPrinted>
  <dcterms:created xsi:type="dcterms:W3CDTF">2000-12-18T00:15:39Z</dcterms:created>
  <dcterms:modified xsi:type="dcterms:W3CDTF">2020-11-18T20:36:08Z</dcterms:modified>
  <cp:category/>
  <cp:version/>
  <cp:contentType/>
  <cp:contentStatus/>
</cp:coreProperties>
</file>