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480" windowHeight="9645" activeTab="0"/>
  </bookViews>
  <sheets>
    <sheet name="Project Breakout" sheetId="1" r:id="rId1"/>
    <sheet name="Instructions" sheetId="2" r:id="rId2"/>
  </sheets>
  <definedNames>
    <definedName name="_xlnm.Print_Area" localSheetId="0">'Project Breakout'!$A$1:$M$94</definedName>
    <definedName name="Print_Area_MI">#REF!</definedName>
    <definedName name="_xlnm.Print_Titles" localSheetId="0">'Project Breakout'!$1:$8</definedName>
  </definedNames>
  <calcPr fullCalcOnLoad="1"/>
</workbook>
</file>

<file path=xl/sharedStrings.xml><?xml version="1.0" encoding="utf-8"?>
<sst xmlns="http://schemas.openxmlformats.org/spreadsheetml/2006/main" count="167" uniqueCount="89">
  <si>
    <t>Date:</t>
  </si>
  <si>
    <t>Pay Period:</t>
  </si>
  <si>
    <t>From:</t>
  </si>
  <si>
    <t>To:</t>
  </si>
  <si>
    <t>Contract No.:</t>
  </si>
  <si>
    <t>a</t>
  </si>
  <si>
    <t>b</t>
  </si>
  <si>
    <t>Total</t>
  </si>
  <si>
    <t>Previous</t>
  </si>
  <si>
    <t>Billing</t>
  </si>
  <si>
    <t>Remaining</t>
  </si>
  <si>
    <t>Contract</t>
  </si>
  <si>
    <t>%</t>
  </si>
  <si>
    <t>Billed</t>
  </si>
  <si>
    <t>This</t>
  </si>
  <si>
    <t>Compl.</t>
  </si>
  <si>
    <t>BASE CONTRACT</t>
  </si>
  <si>
    <t xml:space="preserve"> Basic Services</t>
  </si>
  <si>
    <t xml:space="preserve"> 1.</t>
  </si>
  <si>
    <t xml:space="preserve"> 2.</t>
  </si>
  <si>
    <t xml:space="preserve"> 3.</t>
  </si>
  <si>
    <t>TOTAL BASE CONTRACT:</t>
  </si>
  <si>
    <t>TOTALS FOR CONTRACT:</t>
  </si>
  <si>
    <t xml:space="preserve">Invoice Number:  </t>
  </si>
  <si>
    <t xml:space="preserve"> Reimbursable Allowances</t>
  </si>
  <si>
    <t>AGREEMENT AMENDMENTS</t>
  </si>
  <si>
    <t>Current Amt. Due</t>
  </si>
  <si>
    <t>% of</t>
  </si>
  <si>
    <t>To-date $</t>
  </si>
  <si>
    <t>Period $</t>
  </si>
  <si>
    <t>Balance $</t>
  </si>
  <si>
    <t>Value $</t>
  </si>
  <si>
    <t>Enter the percentage complete of each line item of your contract.</t>
  </si>
  <si>
    <t>TOTAL EACH COLUMN AT THE BOTTOM OF THE FORM.</t>
  </si>
  <si>
    <t>c</t>
  </si>
  <si>
    <t>e</t>
  </si>
  <si>
    <t>f = d - e</t>
  </si>
  <si>
    <t>g = b - d</t>
  </si>
  <si>
    <t>Total Allowances</t>
  </si>
  <si>
    <t>Total Amendments</t>
  </si>
  <si>
    <t>Design Consultant:</t>
  </si>
  <si>
    <t>Mailing Address:</t>
  </si>
  <si>
    <t>Total Fixed Fee</t>
  </si>
  <si>
    <t>d = b x c</t>
  </si>
  <si>
    <t>The total amount of Column "f" is the amount of the check you will receive for work completed this period.</t>
  </si>
  <si>
    <t>Enter the amount previously invoiced for each line item.</t>
  </si>
  <si>
    <t>COLUMN "a": % of Total</t>
  </si>
  <si>
    <t>Enter the percent of total fixed fee that is allocated to the contract phase noted to the left of the column.</t>
  </si>
  <si>
    <t>COLUMN "b": Total Contract Value</t>
  </si>
  <si>
    <t xml:space="preserve">Enter the dollar value of the total fixed fee allocated to the contract phase noted to the left of the column.  Enter allowances, reimbursables, amendments, and other additional services, separately at the bottom of the list.  </t>
  </si>
  <si>
    <t>COLUMN "c": % Complete</t>
  </si>
  <si>
    <t>COLUMN "d": Total Billed To Date</t>
  </si>
  <si>
    <t xml:space="preserve">Multiply "b" times "c" and enter the value in column "d".  The amount will correspond to the work you have completed to date for each line item. </t>
  </si>
  <si>
    <t>COLUMN "e":  Previous Billed to Date</t>
  </si>
  <si>
    <t>COLUMN "f": Billing this Period</t>
  </si>
  <si>
    <t xml:space="preserve">Subtract "d" from "e" and enter the value in column "f".   The amount will represent the work you have completed this period for each line item. </t>
  </si>
  <si>
    <t>COLUMN "g": Remaining Contract Balance</t>
  </si>
  <si>
    <t>Subtract "b" from "d" and enter the value in column "g".  The result will represent the amount remaining in your contract account for each contract line item.</t>
  </si>
  <si>
    <t>Backup documentation for all reimbursable allowances will be required as an attachment.</t>
  </si>
  <si>
    <t>School:</t>
  </si>
  <si>
    <t>DESIGN CONSULTANT INVOICE - PROJECT BREAKOUT</t>
  </si>
  <si>
    <t>Project Number:</t>
  </si>
  <si>
    <t xml:space="preserve"> 4.</t>
  </si>
  <si>
    <t xml:space="preserve"> 5.</t>
  </si>
  <si>
    <t>1.</t>
  </si>
  <si>
    <t>2.</t>
  </si>
  <si>
    <t>3.</t>
  </si>
  <si>
    <t>4.</t>
  </si>
  <si>
    <t>5.</t>
  </si>
  <si>
    <t>6.</t>
  </si>
  <si>
    <t>7.</t>
  </si>
  <si>
    <t>Program</t>
  </si>
  <si>
    <t>Schematic Design</t>
  </si>
  <si>
    <t xml:space="preserve">Design Development </t>
  </si>
  <si>
    <t xml:space="preserve">Construction Documents </t>
  </si>
  <si>
    <t>Bid / Award</t>
  </si>
  <si>
    <t xml:space="preserve">Construction Administration </t>
  </si>
  <si>
    <t>Post Occupancy</t>
  </si>
  <si>
    <t xml:space="preserve"> 6.</t>
  </si>
  <si>
    <t xml:space="preserve"> 7.</t>
  </si>
  <si>
    <t xml:space="preserve"> 8.</t>
  </si>
  <si>
    <t>8.</t>
  </si>
  <si>
    <t>9.</t>
  </si>
  <si>
    <t>10.</t>
  </si>
  <si>
    <t>New Jersey Schools Development Authority</t>
  </si>
  <si>
    <t>NJSDA 804A</t>
  </si>
  <si>
    <t>Attach a completed NJSDA Form 804 to your firm's invoice:</t>
  </si>
  <si>
    <t>DESIGN CONSULTANT INVOICE INSTRUCTIONS                                             NJSDA 804</t>
  </si>
  <si>
    <t>Project No.: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</si>
</sst>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_);[Red]\(&quot;$&quot;#,##0.0\)"/>
    <numFmt numFmtId="166" formatCode="&quot;Yes&quot;;&quot;Yes&quot;;&quot;No&quot;"/>
    <numFmt numFmtId="167" formatCode="&quot;True&quot;;&quot;True&quot;;&quot;False&quot;"/>
    <numFmt numFmtId="168" formatCode="&quot;On&quot;;&quot;On&quot;;&quot;Off&quot;"/>
    <numFmt numFmtId="169" formatCode="0.0%"/>
    <numFmt numFmtId="170" formatCode="mm/dd/yy"/>
    <numFmt numFmtId="171" formatCode="_(&quot;$&quot;* #,##0.00_);_(&quot;$&quot;* \(#,##0.00\);_(&quot;$&quot;* &quot;&quot;??_);_(@_)"/>
    <numFmt numFmtId="172" formatCode="_(%* #,##0.00_);_(%* \(#,##0.00\);_(%* &quot;&quot;??_);_(@_)"/>
    <numFmt numFmtId="173" formatCode="_(* #,##0.00_%\);_(* \(#,##0.00%\);_(* &quot;&quot;??%_);_(@_)"/>
    <numFmt numFmtId="174" formatCode="[$-409]dddd\,\ mmmm\ dd\,\ yyyy"/>
    <numFmt numFmtId="175" formatCode="m/d/yy;@"/>
  </numFmts>
  <fonts count="45">
    <font>
      <sz val="12"/>
      <name val="Helv"/>
      <family val="0"/>
    </font>
    <font>
      <b/>
      <sz val="10"/>
      <name val="MS Sans Serif"/>
      <family val="0"/>
    </font>
    <font>
      <i/>
      <sz val="10"/>
      <name val="MS Sans Serif"/>
      <family val="0"/>
    </font>
    <font>
      <b/>
      <i/>
      <sz val="10"/>
      <name val="MS Sans Serif"/>
      <family val="0"/>
    </font>
    <font>
      <sz val="10"/>
      <name val="MS Sans Serif"/>
      <family val="0"/>
    </font>
    <font>
      <sz val="12"/>
      <name val="Times New Roman"/>
      <family val="1"/>
    </font>
    <font>
      <b/>
      <sz val="12"/>
      <name val="Arial"/>
      <family val="2"/>
    </font>
    <font>
      <sz val="12"/>
      <name val="Arial"/>
      <family val="2"/>
    </font>
    <font>
      <sz val="8"/>
      <name val="Arial"/>
      <family val="2"/>
    </font>
    <font>
      <b/>
      <sz val="8"/>
      <name val="Arial"/>
      <family val="2"/>
    </font>
    <font>
      <sz val="11"/>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thin"/>
    </border>
    <border>
      <left>
        <color indexed="63"/>
      </left>
      <right>
        <color indexed="63"/>
      </right>
      <top style="double"/>
      <bottom style="thin"/>
    </border>
    <border>
      <left style="double"/>
      <right>
        <color indexed="63"/>
      </right>
      <top style="thin"/>
      <bottom style="thin"/>
    </border>
    <border>
      <left>
        <color indexed="63"/>
      </left>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style="double"/>
      <bottom style="medium"/>
    </border>
    <border>
      <left style="thin"/>
      <right style="double"/>
      <top style="double"/>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double"/>
      <top style="medium"/>
      <bottom>
        <color indexed="63"/>
      </bottom>
    </border>
    <border>
      <left style="double"/>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double"/>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thin"/>
    </border>
    <border>
      <left>
        <color indexed="63"/>
      </left>
      <right style="double"/>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color indexed="63"/>
      </right>
      <top>
        <color indexed="63"/>
      </top>
      <bottom style="double"/>
    </border>
    <border>
      <left style="thick"/>
      <right style="thick"/>
      <top>
        <color indexed="63"/>
      </top>
      <bottom style="thick"/>
    </border>
    <border>
      <left style="double"/>
      <right>
        <color indexed="63"/>
      </right>
      <top>
        <color indexed="63"/>
      </top>
      <bottom style="double"/>
    </border>
    <border>
      <left>
        <color indexed="63"/>
      </left>
      <right style="double"/>
      <top>
        <color indexed="63"/>
      </top>
      <bottom style="double"/>
    </border>
    <border>
      <left>
        <color indexed="63"/>
      </left>
      <right style="double"/>
      <top style="double"/>
      <bottom style="thin"/>
    </border>
    <border>
      <left>
        <color indexed="63"/>
      </left>
      <right style="double"/>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double"/>
      <bottom>
        <color indexed="63"/>
      </bottom>
    </border>
    <border>
      <left>
        <color indexed="63"/>
      </left>
      <right style="double"/>
      <top>
        <color indexed="63"/>
      </top>
      <bottom style="thin"/>
    </border>
    <border>
      <left style="thin"/>
      <right style="thin"/>
      <top style="thin"/>
      <bottom>
        <color indexed="63"/>
      </bottom>
    </border>
    <border>
      <left style="thin"/>
      <right>
        <color indexed="63"/>
      </right>
      <top style="double"/>
      <bottom style="double"/>
    </border>
    <border>
      <left style="thin"/>
      <right style="thin"/>
      <top style="double"/>
      <bottom style="double"/>
    </border>
    <border>
      <left style="thin"/>
      <right style="double"/>
      <top style="double"/>
      <bottom style="double"/>
    </border>
    <border>
      <left style="thin"/>
      <right style="thin"/>
      <top style="thin"/>
      <bottom style="double"/>
    </border>
    <border>
      <left style="thin"/>
      <right>
        <color indexed="63"/>
      </right>
      <top style="medium"/>
      <bottom style="medium"/>
    </border>
    <border>
      <left style="thin"/>
      <right style="thin"/>
      <top style="medium"/>
      <bottom style="medium"/>
    </border>
    <border>
      <left style="thin"/>
      <right style="double"/>
      <top style="medium"/>
      <bottom style="medium"/>
    </border>
    <border>
      <left style="thick"/>
      <right style="thick"/>
      <top style="thick"/>
      <bottom style="thin"/>
    </border>
    <border>
      <left style="thin"/>
      <right style="double"/>
      <top style="thin"/>
      <bottom style="thin"/>
    </border>
    <border>
      <left style="double"/>
      <right>
        <color indexed="63"/>
      </right>
      <top>
        <color indexed="63"/>
      </top>
      <bottom style="thin"/>
    </border>
    <border>
      <left>
        <color indexed="63"/>
      </left>
      <right style="thin"/>
      <top style="thin"/>
      <bottom style="double"/>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4">
    <xf numFmtId="164" fontId="0" fillId="0" borderId="0" xfId="0" applyAlignment="1">
      <alignment/>
    </xf>
    <xf numFmtId="164" fontId="5" fillId="0" borderId="0" xfId="0" applyFont="1" applyAlignment="1">
      <alignment/>
    </xf>
    <xf numFmtId="164" fontId="6" fillId="0" borderId="0" xfId="0" applyFont="1" applyAlignment="1">
      <alignment/>
    </xf>
    <xf numFmtId="164" fontId="6" fillId="0" borderId="0" xfId="0" applyFont="1" applyFill="1" applyAlignment="1">
      <alignment/>
    </xf>
    <xf numFmtId="164" fontId="6" fillId="0" borderId="0" xfId="0" applyFont="1" applyAlignment="1">
      <alignment horizontal="right"/>
    </xf>
    <xf numFmtId="164" fontId="8" fillId="0" borderId="0" xfId="0" applyFont="1" applyAlignment="1">
      <alignment/>
    </xf>
    <xf numFmtId="164" fontId="8" fillId="0" borderId="0" xfId="0" applyFont="1" applyBorder="1" applyAlignment="1">
      <alignment/>
    </xf>
    <xf numFmtId="164" fontId="8" fillId="0" borderId="10" xfId="0" applyFont="1" applyBorder="1" applyAlignment="1" applyProtection="1">
      <alignment horizontal="left"/>
      <protection/>
    </xf>
    <xf numFmtId="164" fontId="8" fillId="0" borderId="11" xfId="0" applyFont="1" applyBorder="1" applyAlignment="1">
      <alignment/>
    </xf>
    <xf numFmtId="164" fontId="8" fillId="0" borderId="11" xfId="0" applyFont="1" applyBorder="1" applyAlignment="1" applyProtection="1">
      <alignment horizontal="right"/>
      <protection/>
    </xf>
    <xf numFmtId="164" fontId="8" fillId="0" borderId="11" xfId="0" applyFont="1" applyBorder="1" applyAlignment="1" applyProtection="1">
      <alignment horizontal="centerContinuous"/>
      <protection/>
    </xf>
    <xf numFmtId="164" fontId="8" fillId="0" borderId="11" xfId="0" applyFont="1" applyBorder="1" applyAlignment="1">
      <alignment horizontal="right"/>
    </xf>
    <xf numFmtId="164" fontId="8" fillId="0" borderId="12" xfId="0" applyFont="1" applyBorder="1" applyAlignment="1" applyProtection="1">
      <alignment horizontal="left"/>
      <protection/>
    </xf>
    <xf numFmtId="164" fontId="8" fillId="0" borderId="13" xfId="0" applyFont="1" applyBorder="1" applyAlignment="1">
      <alignment/>
    </xf>
    <xf numFmtId="164" fontId="8" fillId="0" borderId="13" xfId="0" applyFont="1" applyBorder="1" applyAlignment="1">
      <alignment horizontal="right"/>
    </xf>
    <xf numFmtId="164" fontId="8" fillId="0" borderId="14" xfId="0" applyFont="1" applyBorder="1" applyAlignment="1" applyProtection="1">
      <alignment horizontal="left"/>
      <protection/>
    </xf>
    <xf numFmtId="164" fontId="8" fillId="0" borderId="15" xfId="0" applyFont="1" applyBorder="1" applyAlignment="1">
      <alignment/>
    </xf>
    <xf numFmtId="164" fontId="8" fillId="0" borderId="15" xfId="0" applyFont="1" applyBorder="1" applyAlignment="1">
      <alignment horizontal="right"/>
    </xf>
    <xf numFmtId="164" fontId="8" fillId="0" borderId="16" xfId="0" applyFont="1" applyBorder="1" applyAlignment="1">
      <alignment/>
    </xf>
    <xf numFmtId="164" fontId="9" fillId="33" borderId="17" xfId="0" applyFont="1" applyFill="1" applyBorder="1" applyAlignment="1">
      <alignment horizontal="center" vertical="center"/>
    </xf>
    <xf numFmtId="164" fontId="9" fillId="33" borderId="18" xfId="0" applyFont="1" applyFill="1" applyBorder="1" applyAlignment="1">
      <alignment horizontal="center" vertical="center"/>
    </xf>
    <xf numFmtId="164" fontId="8" fillId="0" borderId="0" xfId="0" applyFont="1" applyAlignment="1">
      <alignment horizontal="center"/>
    </xf>
    <xf numFmtId="164" fontId="9" fillId="33" borderId="19" xfId="0" applyFont="1" applyFill="1" applyBorder="1" applyAlignment="1">
      <alignment horizontal="center"/>
    </xf>
    <xf numFmtId="164" fontId="9" fillId="33" borderId="20" xfId="0" applyFont="1" applyFill="1" applyBorder="1" applyAlignment="1" applyProtection="1">
      <alignment horizontal="center"/>
      <protection/>
    </xf>
    <xf numFmtId="164" fontId="9" fillId="33" borderId="21" xfId="0" applyFont="1" applyFill="1" applyBorder="1" applyAlignment="1">
      <alignment horizontal="center"/>
    </xf>
    <xf numFmtId="164" fontId="9" fillId="33" borderId="22" xfId="0" applyFont="1" applyFill="1" applyBorder="1" applyAlignment="1">
      <alignment horizontal="center"/>
    </xf>
    <xf numFmtId="164" fontId="9" fillId="33" borderId="23" xfId="0" applyFont="1" applyFill="1" applyBorder="1" applyAlignment="1" applyProtection="1">
      <alignment horizontal="left"/>
      <protection/>
    </xf>
    <xf numFmtId="164" fontId="8" fillId="33" borderId="0" xfId="0" applyFont="1" applyFill="1" applyBorder="1" applyAlignment="1">
      <alignment/>
    </xf>
    <xf numFmtId="164" fontId="9" fillId="33" borderId="24" xfId="0" applyFont="1" applyFill="1" applyBorder="1" applyAlignment="1">
      <alignment horizontal="center"/>
    </xf>
    <xf numFmtId="164" fontId="9" fillId="33" borderId="25" xfId="0" applyFont="1" applyFill="1" applyBorder="1" applyAlignment="1" applyProtection="1">
      <alignment horizontal="center"/>
      <protection/>
    </xf>
    <xf numFmtId="164" fontId="9" fillId="33" borderId="0" xfId="0" applyFont="1" applyFill="1" applyBorder="1" applyAlignment="1">
      <alignment horizontal="center"/>
    </xf>
    <xf numFmtId="164" fontId="9" fillId="33" borderId="26" xfId="0" applyFont="1" applyFill="1" applyBorder="1" applyAlignment="1">
      <alignment horizontal="center"/>
    </xf>
    <xf numFmtId="164" fontId="9" fillId="33" borderId="27" xfId="0" applyFont="1" applyFill="1" applyBorder="1" applyAlignment="1" applyProtection="1">
      <alignment horizontal="left"/>
      <protection/>
    </xf>
    <xf numFmtId="164" fontId="8" fillId="33" borderId="28" xfId="0" applyFont="1" applyFill="1" applyBorder="1" applyAlignment="1">
      <alignment/>
    </xf>
    <xf numFmtId="164" fontId="9" fillId="33" borderId="29" xfId="0" applyFont="1" applyFill="1" applyBorder="1" applyAlignment="1">
      <alignment horizontal="center"/>
    </xf>
    <xf numFmtId="164" fontId="9" fillId="33" borderId="30" xfId="0" applyFont="1" applyFill="1" applyBorder="1" applyAlignment="1" applyProtection="1">
      <alignment horizontal="center"/>
      <protection/>
    </xf>
    <xf numFmtId="164" fontId="9" fillId="33" borderId="28" xfId="0" applyFont="1" applyFill="1" applyBorder="1" applyAlignment="1">
      <alignment horizontal="center"/>
    </xf>
    <xf numFmtId="164" fontId="9" fillId="33" borderId="31" xfId="0" applyFont="1" applyFill="1" applyBorder="1" applyAlignment="1">
      <alignment horizontal="center"/>
    </xf>
    <xf numFmtId="164" fontId="9" fillId="0" borderId="32" xfId="0" applyFont="1" applyFill="1" applyBorder="1" applyAlignment="1" applyProtection="1">
      <alignment horizontal="left"/>
      <protection/>
    </xf>
    <xf numFmtId="164" fontId="8" fillId="0" borderId="33" xfId="0" applyFont="1" applyFill="1" applyBorder="1" applyAlignment="1">
      <alignment/>
    </xf>
    <xf numFmtId="164" fontId="9" fillId="0" borderId="33" xfId="0" applyFont="1" applyFill="1" applyBorder="1" applyAlignment="1" applyProtection="1">
      <alignment horizontal="center"/>
      <protection/>
    </xf>
    <xf numFmtId="164" fontId="9" fillId="0" borderId="33" xfId="0" applyFont="1" applyFill="1" applyBorder="1" applyAlignment="1">
      <alignment horizontal="center"/>
    </xf>
    <xf numFmtId="164" fontId="9" fillId="0" borderId="34" xfId="0" applyFont="1" applyFill="1" applyBorder="1" applyAlignment="1">
      <alignment horizontal="center"/>
    </xf>
    <xf numFmtId="164" fontId="9" fillId="0" borderId="12" xfId="0" applyFont="1" applyBorder="1" applyAlignment="1" applyProtection="1" quotePrefix="1">
      <alignment horizontal="left" vertical="center"/>
      <protection/>
    </xf>
    <xf numFmtId="164" fontId="8" fillId="0" borderId="13" xfId="0" applyFont="1" applyBorder="1" applyAlignment="1">
      <alignment vertical="center"/>
    </xf>
    <xf numFmtId="9" fontId="8" fillId="33" borderId="35" xfId="0" applyNumberFormat="1" applyFont="1" applyFill="1" applyBorder="1" applyAlignment="1">
      <alignment/>
    </xf>
    <xf numFmtId="164" fontId="8" fillId="33" borderId="13" xfId="0" applyFont="1" applyFill="1" applyBorder="1" applyAlignment="1">
      <alignment/>
    </xf>
    <xf numFmtId="164" fontId="8" fillId="33" borderId="36" xfId="0" applyFont="1" applyFill="1" applyBorder="1" applyAlignment="1">
      <alignment/>
    </xf>
    <xf numFmtId="164" fontId="8" fillId="33" borderId="36" xfId="0" applyFont="1" applyFill="1" applyBorder="1" applyAlignment="1" applyProtection="1">
      <alignment horizontal="left"/>
      <protection/>
    </xf>
    <xf numFmtId="7" fontId="8" fillId="33" borderId="37" xfId="0" applyNumberFormat="1" applyFont="1" applyFill="1" applyBorder="1" applyAlignment="1" applyProtection="1">
      <alignment horizontal="center"/>
      <protection/>
    </xf>
    <xf numFmtId="164" fontId="8" fillId="0" borderId="12" xfId="0" applyFont="1" applyBorder="1" applyAlignment="1" applyProtection="1" quotePrefix="1">
      <alignment horizontal="left" vertical="center"/>
      <protection/>
    </xf>
    <xf numFmtId="164" fontId="8" fillId="0" borderId="38" xfId="0" applyFont="1" applyBorder="1" applyAlignment="1" applyProtection="1" quotePrefix="1">
      <alignment horizontal="left" vertical="center"/>
      <protection/>
    </xf>
    <xf numFmtId="164" fontId="9" fillId="0" borderId="39" xfId="0" applyFont="1" applyBorder="1" applyAlignment="1">
      <alignment/>
    </xf>
    <xf numFmtId="164" fontId="8" fillId="0" borderId="40" xfId="0" applyFont="1" applyBorder="1" applyAlignment="1">
      <alignment/>
    </xf>
    <xf numFmtId="164" fontId="9" fillId="0" borderId="40" xfId="0" applyFont="1" applyBorder="1" applyAlignment="1">
      <alignment horizontal="right"/>
    </xf>
    <xf numFmtId="164" fontId="9" fillId="0" borderId="23" xfId="0" applyFont="1" applyBorder="1" applyAlignment="1" applyProtection="1">
      <alignment horizontal="left"/>
      <protection/>
    </xf>
    <xf numFmtId="164" fontId="8" fillId="0" borderId="0" xfId="0" applyFont="1" applyBorder="1" applyAlignment="1">
      <alignment horizontal="centerContinuous" vertical="center"/>
    </xf>
    <xf numFmtId="164" fontId="8" fillId="0" borderId="11" xfId="0" applyFont="1" applyBorder="1" applyAlignment="1">
      <alignment horizontal="centerContinuous"/>
    </xf>
    <xf numFmtId="164" fontId="8" fillId="33" borderId="41" xfId="0" applyFont="1" applyFill="1" applyBorder="1" applyAlignment="1">
      <alignment horizontal="centerContinuous"/>
    </xf>
    <xf numFmtId="164" fontId="9" fillId="33" borderId="23" xfId="0" applyFont="1" applyFill="1" applyBorder="1" applyAlignment="1">
      <alignment/>
    </xf>
    <xf numFmtId="164" fontId="8" fillId="33" borderId="42" xfId="0" applyFont="1" applyFill="1" applyBorder="1" applyAlignment="1">
      <alignment/>
    </xf>
    <xf numFmtId="164" fontId="9" fillId="0" borderId="43" xfId="0" applyFont="1" applyBorder="1" applyAlignment="1">
      <alignment vertical="center"/>
    </xf>
    <xf numFmtId="164" fontId="8" fillId="0" borderId="44" xfId="0" applyFont="1" applyBorder="1" applyAlignment="1">
      <alignment/>
    </xf>
    <xf numFmtId="164" fontId="9" fillId="0" borderId="32" xfId="0" applyFont="1" applyBorder="1" applyAlignment="1" applyProtection="1">
      <alignment horizontal="left"/>
      <protection/>
    </xf>
    <xf numFmtId="164" fontId="8" fillId="0" borderId="33" xfId="0" applyFont="1" applyBorder="1" applyAlignment="1">
      <alignment vertical="center"/>
    </xf>
    <xf numFmtId="164" fontId="8" fillId="0" borderId="33" xfId="0" applyFont="1" applyBorder="1" applyAlignment="1">
      <alignment/>
    </xf>
    <xf numFmtId="164" fontId="8" fillId="33" borderId="33" xfId="0" applyFont="1" applyFill="1" applyBorder="1" applyAlignment="1">
      <alignment/>
    </xf>
    <xf numFmtId="7" fontId="8" fillId="33" borderId="33" xfId="0" applyNumberFormat="1" applyFont="1" applyFill="1" applyBorder="1" applyAlignment="1">
      <alignment/>
    </xf>
    <xf numFmtId="9" fontId="8" fillId="33" borderId="33" xfId="0" applyNumberFormat="1" applyFont="1" applyFill="1" applyBorder="1" applyAlignment="1">
      <alignment/>
    </xf>
    <xf numFmtId="164" fontId="8" fillId="0" borderId="45" xfId="0" applyFont="1" applyBorder="1" applyAlignment="1">
      <alignment/>
    </xf>
    <xf numFmtId="164" fontId="9" fillId="0" borderId="14" xfId="0" applyFont="1" applyFill="1" applyBorder="1" applyAlignment="1" applyProtection="1">
      <alignment horizontal="centerContinuous" vertical="center"/>
      <protection/>
    </xf>
    <xf numFmtId="164" fontId="8" fillId="0" borderId="15" xfId="0" applyFont="1" applyFill="1" applyBorder="1" applyAlignment="1">
      <alignment horizontal="centerContinuous" vertical="center"/>
    </xf>
    <xf numFmtId="164" fontId="8" fillId="0" borderId="15" xfId="0" applyFont="1" applyFill="1" applyBorder="1" applyAlignment="1">
      <alignment horizontal="centerContinuous"/>
    </xf>
    <xf numFmtId="164" fontId="9" fillId="0" borderId="15" xfId="0" applyFont="1" applyFill="1" applyBorder="1" applyAlignment="1">
      <alignment horizontal="right" vertical="center"/>
    </xf>
    <xf numFmtId="164" fontId="8" fillId="33" borderId="23" xfId="0" applyFont="1" applyFill="1" applyBorder="1" applyAlignment="1" applyProtection="1">
      <alignment horizontal="centerContinuous" vertical="center"/>
      <protection/>
    </xf>
    <xf numFmtId="164" fontId="8" fillId="33" borderId="0" xfId="0" applyFont="1" applyFill="1" applyBorder="1" applyAlignment="1">
      <alignment horizontal="centerContinuous" vertical="center"/>
    </xf>
    <xf numFmtId="164" fontId="8" fillId="33" borderId="0" xfId="0" applyFont="1" applyFill="1" applyBorder="1" applyAlignment="1">
      <alignment horizontal="centerContinuous"/>
    </xf>
    <xf numFmtId="7" fontId="9" fillId="33" borderId="0" xfId="0" applyNumberFormat="1" applyFont="1" applyFill="1" applyBorder="1" applyAlignment="1">
      <alignment/>
    </xf>
    <xf numFmtId="7" fontId="9" fillId="33" borderId="42" xfId="0" applyNumberFormat="1" applyFont="1" applyFill="1" applyBorder="1" applyAlignment="1">
      <alignment/>
    </xf>
    <xf numFmtId="164" fontId="9" fillId="0" borderId="12" xfId="0" applyFont="1" applyFill="1" applyBorder="1" applyAlignment="1" applyProtection="1">
      <alignment horizontal="centerContinuous" vertical="center"/>
      <protection/>
    </xf>
    <xf numFmtId="164" fontId="9" fillId="0" borderId="13" xfId="0" applyFont="1" applyFill="1" applyBorder="1" applyAlignment="1">
      <alignment horizontal="centerContinuous" vertical="center"/>
    </xf>
    <xf numFmtId="164" fontId="8" fillId="0" borderId="13" xfId="0" applyFont="1" applyFill="1" applyBorder="1" applyAlignment="1">
      <alignment horizontal="centerContinuous"/>
    </xf>
    <xf numFmtId="164" fontId="8" fillId="0" borderId="23" xfId="0" applyFont="1" applyBorder="1" applyAlignment="1">
      <alignment/>
    </xf>
    <xf numFmtId="164" fontId="8" fillId="0" borderId="46" xfId="0" applyFont="1" applyBorder="1" applyAlignment="1">
      <alignment horizontal="center" vertical="center"/>
    </xf>
    <xf numFmtId="164" fontId="8" fillId="0" borderId="42" xfId="0" applyFont="1" applyBorder="1" applyAlignment="1">
      <alignment/>
    </xf>
    <xf numFmtId="164" fontId="8" fillId="0" borderId="47" xfId="0" applyFont="1" applyBorder="1" applyAlignment="1">
      <alignment/>
    </xf>
    <xf numFmtId="164" fontId="8" fillId="0" borderId="45" xfId="0" applyFont="1" applyBorder="1" applyAlignment="1">
      <alignment horizontal="center"/>
    </xf>
    <xf numFmtId="164" fontId="8" fillId="0" borderId="48" xfId="0" applyFont="1" applyBorder="1" applyAlignment="1">
      <alignment horizontal="right"/>
    </xf>
    <xf numFmtId="7" fontId="8" fillId="33" borderId="11" xfId="0" applyNumberFormat="1" applyFont="1" applyFill="1" applyBorder="1" applyAlignment="1">
      <alignment/>
    </xf>
    <xf numFmtId="164" fontId="8" fillId="33" borderId="11" xfId="0" applyFont="1" applyFill="1" applyBorder="1" applyAlignment="1">
      <alignment/>
    </xf>
    <xf numFmtId="9" fontId="8" fillId="33" borderId="11" xfId="0" applyNumberFormat="1" applyFont="1" applyFill="1" applyBorder="1" applyAlignment="1">
      <alignment/>
    </xf>
    <xf numFmtId="7" fontId="8" fillId="33" borderId="49" xfId="0" applyNumberFormat="1" applyFont="1" applyFill="1" applyBorder="1" applyAlignment="1">
      <alignment/>
    </xf>
    <xf numFmtId="164" fontId="8" fillId="0" borderId="11" xfId="0" applyFont="1" applyBorder="1" applyAlignment="1" applyProtection="1">
      <alignment horizontal="left"/>
      <protection/>
    </xf>
    <xf numFmtId="164" fontId="8" fillId="0" borderId="15" xfId="0" applyFont="1" applyBorder="1" applyAlignment="1" applyProtection="1">
      <alignment horizontal="left"/>
      <protection/>
    </xf>
    <xf numFmtId="164" fontId="9" fillId="33" borderId="0" xfId="0" applyFont="1" applyFill="1" applyBorder="1" applyAlignment="1" applyProtection="1">
      <alignment horizontal="left"/>
      <protection/>
    </xf>
    <xf numFmtId="164" fontId="9" fillId="33" borderId="28" xfId="0" applyFont="1" applyFill="1" applyBorder="1" applyAlignment="1" applyProtection="1">
      <alignment horizontal="left"/>
      <protection/>
    </xf>
    <xf numFmtId="164" fontId="9" fillId="0" borderId="33" xfId="0" applyFont="1" applyFill="1" applyBorder="1" applyAlignment="1" applyProtection="1">
      <alignment horizontal="left"/>
      <protection/>
    </xf>
    <xf numFmtId="164" fontId="9" fillId="0" borderId="13" xfId="0" applyFont="1" applyBorder="1" applyAlignment="1" applyProtection="1" quotePrefix="1">
      <alignment horizontal="left" vertical="center"/>
      <protection/>
    </xf>
    <xf numFmtId="164" fontId="9" fillId="0" borderId="40" xfId="0" applyFont="1" applyBorder="1" applyAlignment="1">
      <alignment/>
    </xf>
    <xf numFmtId="164" fontId="9" fillId="0" borderId="0" xfId="0" applyFont="1" applyBorder="1" applyAlignment="1" applyProtection="1">
      <alignment horizontal="left"/>
      <protection/>
    </xf>
    <xf numFmtId="164" fontId="9" fillId="33" borderId="0" xfId="0" applyFont="1" applyFill="1" applyBorder="1" applyAlignment="1">
      <alignment/>
    </xf>
    <xf numFmtId="164" fontId="9" fillId="0" borderId="44" xfId="0" applyFont="1" applyBorder="1" applyAlignment="1">
      <alignment vertical="center"/>
    </xf>
    <xf numFmtId="164" fontId="9" fillId="0" borderId="33" xfId="0" applyFont="1" applyBorder="1" applyAlignment="1" applyProtection="1">
      <alignment horizontal="left"/>
      <protection/>
    </xf>
    <xf numFmtId="164" fontId="9" fillId="0" borderId="15" xfId="0" applyFont="1" applyFill="1" applyBorder="1" applyAlignment="1" applyProtection="1">
      <alignment horizontal="centerContinuous" vertical="center"/>
      <protection/>
    </xf>
    <xf numFmtId="164" fontId="8" fillId="33" borderId="0" xfId="0" applyFont="1" applyFill="1" applyBorder="1" applyAlignment="1" applyProtection="1">
      <alignment horizontal="centerContinuous" vertical="center"/>
      <protection/>
    </xf>
    <xf numFmtId="164" fontId="9" fillId="0" borderId="13" xfId="0" applyFont="1" applyFill="1" applyBorder="1" applyAlignment="1" applyProtection="1">
      <alignment horizontal="centerContinuous" vertical="center"/>
      <protection/>
    </xf>
    <xf numFmtId="170" fontId="8" fillId="0" borderId="11" xfId="0" applyNumberFormat="1" applyFont="1" applyBorder="1" applyAlignment="1" applyProtection="1">
      <alignment horizontal="right"/>
      <protection locked="0"/>
    </xf>
    <xf numFmtId="0" fontId="8" fillId="0" borderId="49" xfId="0" applyNumberFormat="1" applyFont="1" applyBorder="1" applyAlignment="1" applyProtection="1">
      <alignment/>
      <protection locked="0"/>
    </xf>
    <xf numFmtId="0" fontId="8" fillId="0" borderId="50" xfId="0" applyNumberFormat="1" applyFont="1" applyBorder="1" applyAlignment="1" applyProtection="1">
      <alignment/>
      <protection locked="0"/>
    </xf>
    <xf numFmtId="171" fontId="8" fillId="0" borderId="51" xfId="57" applyNumberFormat="1" applyFont="1" applyBorder="1" applyAlignment="1" applyProtection="1">
      <alignment/>
      <protection locked="0"/>
    </xf>
    <xf numFmtId="171" fontId="8" fillId="0" borderId="52" xfId="0" applyNumberFormat="1" applyFont="1" applyBorder="1" applyAlignment="1" applyProtection="1">
      <alignment/>
      <protection locked="0"/>
    </xf>
    <xf numFmtId="171" fontId="8" fillId="0" borderId="51" xfId="0" applyNumberFormat="1" applyFont="1" applyBorder="1" applyAlignment="1" applyProtection="1">
      <alignment/>
      <protection locked="0"/>
    </xf>
    <xf numFmtId="171" fontId="8" fillId="0" borderId="53" xfId="0" applyNumberFormat="1" applyFont="1" applyBorder="1" applyAlignment="1" applyProtection="1">
      <alignment/>
      <protection locked="0"/>
    </xf>
    <xf numFmtId="171" fontId="8" fillId="0" borderId="13" xfId="0" applyNumberFormat="1" applyFont="1" applyBorder="1" applyAlignment="1" applyProtection="1">
      <alignment/>
      <protection locked="0"/>
    </xf>
    <xf numFmtId="171" fontId="8" fillId="0" borderId="36" xfId="0" applyNumberFormat="1" applyFont="1" applyBorder="1" applyAlignment="1" applyProtection="1">
      <alignment/>
      <protection locked="0"/>
    </xf>
    <xf numFmtId="171" fontId="8" fillId="0" borderId="54" xfId="0" applyNumberFormat="1" applyFont="1" applyBorder="1" applyAlignment="1" applyProtection="1">
      <alignment/>
      <protection locked="0"/>
    </xf>
    <xf numFmtId="171" fontId="8" fillId="0" borderId="55" xfId="0" applyNumberFormat="1" applyFont="1" applyBorder="1" applyAlignment="1" applyProtection="1">
      <alignment/>
      <protection locked="0"/>
    </xf>
    <xf numFmtId="171" fontId="8" fillId="0" borderId="56" xfId="0" applyNumberFormat="1" applyFont="1" applyBorder="1" applyAlignment="1" applyProtection="1">
      <alignment/>
      <protection locked="0"/>
    </xf>
    <xf numFmtId="164" fontId="8" fillId="0" borderId="36" xfId="0" applyFont="1" applyBorder="1" applyAlignment="1" applyProtection="1">
      <alignment horizontal="left"/>
      <protection/>
    </xf>
    <xf numFmtId="9" fontId="8" fillId="0" borderId="51" xfId="57" applyFont="1" applyBorder="1" applyAlignment="1" applyProtection="1">
      <alignment/>
      <protection locked="0"/>
    </xf>
    <xf numFmtId="9" fontId="8" fillId="0" borderId="53" xfId="57" applyFont="1" applyBorder="1" applyAlignment="1" applyProtection="1">
      <alignment/>
      <protection locked="0"/>
    </xf>
    <xf numFmtId="9" fontId="8" fillId="0" borderId="52" xfId="57" applyFont="1" applyBorder="1" applyAlignment="1" applyProtection="1">
      <alignment/>
      <protection locked="0"/>
    </xf>
    <xf numFmtId="9" fontId="8" fillId="0" borderId="54" xfId="57" applyFont="1" applyBorder="1" applyAlignment="1" applyProtection="1">
      <alignment/>
      <protection locked="0"/>
    </xf>
    <xf numFmtId="164" fontId="8" fillId="33" borderId="33" xfId="0" applyFont="1" applyFill="1" applyBorder="1" applyAlignment="1">
      <alignment horizontal="center"/>
    </xf>
    <xf numFmtId="164" fontId="8" fillId="33" borderId="57" xfId="0" applyFont="1" applyFill="1" applyBorder="1" applyAlignment="1">
      <alignment horizontal="center"/>
    </xf>
    <xf numFmtId="164" fontId="9" fillId="33" borderId="32" xfId="0" applyFont="1" applyFill="1" applyBorder="1" applyAlignment="1">
      <alignment horizontal="left"/>
    </xf>
    <xf numFmtId="164" fontId="9" fillId="33" borderId="33" xfId="0" applyFont="1" applyFill="1" applyBorder="1" applyAlignment="1">
      <alignment horizontal="left"/>
    </xf>
    <xf numFmtId="10" fontId="8" fillId="0" borderId="54" xfId="0" applyNumberFormat="1" applyFont="1" applyBorder="1" applyAlignment="1" applyProtection="1">
      <alignment/>
      <protection locked="0"/>
    </xf>
    <xf numFmtId="171" fontId="8" fillId="0" borderId="54" xfId="44" applyNumberFormat="1" applyFont="1" applyBorder="1" applyAlignment="1" applyProtection="1">
      <alignment/>
      <protection locked="0"/>
    </xf>
    <xf numFmtId="171" fontId="8" fillId="0" borderId="50" xfId="0" applyNumberFormat="1" applyFont="1" applyBorder="1" applyAlignment="1" applyProtection="1">
      <alignment/>
      <protection locked="0"/>
    </xf>
    <xf numFmtId="171" fontId="8" fillId="0" borderId="55" xfId="44" applyNumberFormat="1" applyFont="1" applyBorder="1" applyAlignment="1" applyProtection="1">
      <alignment/>
      <protection locked="0"/>
    </xf>
    <xf numFmtId="171" fontId="8" fillId="0" borderId="58" xfId="0" applyNumberFormat="1" applyFont="1" applyBorder="1" applyAlignment="1" applyProtection="1">
      <alignment/>
      <protection locked="0"/>
    </xf>
    <xf numFmtId="171" fontId="8" fillId="0" borderId="59" xfId="44" applyNumberFormat="1" applyFont="1" applyBorder="1" applyAlignment="1" applyProtection="1">
      <alignment/>
      <protection locked="0"/>
    </xf>
    <xf numFmtId="171" fontId="8" fillId="0" borderId="37" xfId="0" applyNumberFormat="1" applyFont="1" applyBorder="1" applyAlignment="1" applyProtection="1">
      <alignment/>
      <protection locked="0"/>
    </xf>
    <xf numFmtId="171" fontId="8" fillId="0" borderId="60" xfId="0" applyNumberFormat="1" applyFont="1" applyBorder="1" applyAlignment="1" applyProtection="1">
      <alignment/>
      <protection locked="0"/>
    </xf>
    <xf numFmtId="10" fontId="8" fillId="0" borderId="61" xfId="57" applyNumberFormat="1" applyFont="1" applyBorder="1" applyAlignment="1" applyProtection="1">
      <alignment horizontal="right"/>
      <protection locked="0"/>
    </xf>
    <xf numFmtId="171" fontId="8" fillId="0" borderId="61" xfId="0" applyNumberFormat="1" applyFont="1" applyBorder="1" applyAlignment="1" applyProtection="1">
      <alignment/>
      <protection locked="0"/>
    </xf>
    <xf numFmtId="171" fontId="8" fillId="0" borderId="61" xfId="44" applyNumberFormat="1" applyFont="1" applyBorder="1" applyAlignment="1" applyProtection="1">
      <alignment/>
      <protection locked="0"/>
    </xf>
    <xf numFmtId="171" fontId="8" fillId="0" borderId="62" xfId="0" applyNumberFormat="1" applyFont="1" applyBorder="1" applyAlignment="1" applyProtection="1">
      <alignment/>
      <protection locked="0"/>
    </xf>
    <xf numFmtId="171" fontId="8" fillId="0" borderId="63" xfId="0" applyNumberFormat="1" applyFont="1" applyBorder="1" applyAlignment="1" applyProtection="1">
      <alignment/>
      <protection locked="0"/>
    </xf>
    <xf numFmtId="171" fontId="8" fillId="0" borderId="64" xfId="0" applyNumberFormat="1" applyFont="1" applyBorder="1" applyAlignment="1" applyProtection="1">
      <alignment/>
      <protection locked="0"/>
    </xf>
    <xf numFmtId="10" fontId="8" fillId="0" borderId="65" xfId="57" applyNumberFormat="1" applyFont="1" applyBorder="1" applyAlignment="1" applyProtection="1">
      <alignment horizontal="right"/>
      <protection locked="0"/>
    </xf>
    <xf numFmtId="171" fontId="8" fillId="0" borderId="65" xfId="0" applyNumberFormat="1" applyFont="1" applyBorder="1" applyAlignment="1" applyProtection="1">
      <alignment/>
      <protection locked="0"/>
    </xf>
    <xf numFmtId="171" fontId="8" fillId="0" borderId="66" xfId="0" applyNumberFormat="1" applyFont="1" applyBorder="1" applyAlignment="1" applyProtection="1">
      <alignment/>
      <protection locked="0"/>
    </xf>
    <xf numFmtId="171" fontId="8" fillId="0" borderId="35" xfId="0" applyNumberFormat="1" applyFont="1" applyFill="1" applyBorder="1" applyAlignment="1" applyProtection="1">
      <alignment/>
      <protection locked="0"/>
    </xf>
    <xf numFmtId="9" fontId="8" fillId="0" borderId="35" xfId="57" applyFont="1" applyFill="1" applyBorder="1" applyAlignment="1" applyProtection="1">
      <alignment horizontal="right"/>
      <protection locked="0"/>
    </xf>
    <xf numFmtId="171" fontId="9" fillId="0" borderId="67" xfId="0" applyNumberFormat="1" applyFont="1" applyFill="1" applyBorder="1" applyAlignment="1" applyProtection="1">
      <alignment/>
      <protection locked="0"/>
    </xf>
    <xf numFmtId="171" fontId="9" fillId="0" borderId="68" xfId="0" applyNumberFormat="1" applyFont="1" applyFill="1" applyBorder="1" applyAlignment="1" applyProtection="1">
      <alignment/>
      <protection locked="0"/>
    </xf>
    <xf numFmtId="164" fontId="8" fillId="0" borderId="13" xfId="0" applyFont="1" applyBorder="1" applyAlignment="1" applyProtection="1">
      <alignment vertical="center"/>
      <protection locked="0"/>
    </xf>
    <xf numFmtId="164" fontId="8" fillId="0" borderId="13" xfId="0" applyFont="1" applyBorder="1" applyAlignment="1" applyProtection="1" quotePrefix="1">
      <alignment horizontal="left" vertical="center"/>
      <protection locked="0"/>
    </xf>
    <xf numFmtId="164" fontId="8" fillId="0" borderId="13" xfId="0" applyFont="1" applyBorder="1" applyAlignment="1" applyProtection="1">
      <alignment/>
      <protection locked="0"/>
    </xf>
    <xf numFmtId="164" fontId="8" fillId="0" borderId="36" xfId="0" applyFont="1" applyBorder="1" applyAlignment="1" applyProtection="1" quotePrefix="1">
      <alignment horizontal="left" vertical="center"/>
      <protection locked="0"/>
    </xf>
    <xf numFmtId="164" fontId="8" fillId="0" borderId="36" xfId="0" applyFont="1" applyBorder="1" applyAlignment="1" applyProtection="1">
      <alignment vertical="center"/>
      <protection locked="0"/>
    </xf>
    <xf numFmtId="164" fontId="8" fillId="0" borderId="36" xfId="0" applyFont="1" applyBorder="1" applyAlignment="1" applyProtection="1">
      <alignment/>
      <protection locked="0"/>
    </xf>
    <xf numFmtId="164" fontId="8" fillId="0" borderId="12" xfId="0" applyFont="1" applyBorder="1" applyAlignment="1" applyProtection="1" quotePrefix="1">
      <alignment horizontal="left" vertical="center"/>
      <protection locked="0"/>
    </xf>
    <xf numFmtId="164" fontId="8" fillId="0" borderId="38" xfId="0" applyFont="1" applyBorder="1" applyAlignment="1" applyProtection="1" quotePrefix="1">
      <alignment horizontal="left" vertical="center"/>
      <protection locked="0"/>
    </xf>
    <xf numFmtId="164" fontId="8" fillId="0" borderId="13" xfId="0" applyFont="1" applyBorder="1" applyAlignment="1" applyProtection="1">
      <alignment/>
      <protection locked="0"/>
    </xf>
    <xf numFmtId="164" fontId="8" fillId="0" borderId="51" xfId="0" applyFont="1" applyBorder="1" applyAlignment="1" applyProtection="1">
      <alignment/>
      <protection locked="0"/>
    </xf>
    <xf numFmtId="164" fontId="9" fillId="0" borderId="47" xfId="0" applyFont="1" applyFill="1" applyBorder="1" applyAlignment="1" applyProtection="1">
      <alignment horizontal="centerContinuous" vertical="center"/>
      <protection/>
    </xf>
    <xf numFmtId="164" fontId="8" fillId="0" borderId="14" xfId="0" applyFont="1" applyBorder="1" applyAlignment="1" applyProtection="1" quotePrefix="1">
      <alignment horizontal="left" vertical="center"/>
      <protection locked="0"/>
    </xf>
    <xf numFmtId="164" fontId="6" fillId="0" borderId="0" xfId="0" applyFont="1" applyBorder="1" applyAlignment="1">
      <alignment/>
    </xf>
    <xf numFmtId="164" fontId="7" fillId="0" borderId="0" xfId="0" applyFont="1" applyBorder="1" applyAlignment="1">
      <alignment/>
    </xf>
    <xf numFmtId="164" fontId="6" fillId="0" borderId="0" xfId="0" applyFont="1" applyBorder="1" applyAlignment="1">
      <alignment horizontal="left" wrapText="1"/>
    </xf>
    <xf numFmtId="164" fontId="9" fillId="0" borderId="0" xfId="0" applyFont="1" applyBorder="1" applyAlignment="1">
      <alignment wrapText="1"/>
    </xf>
    <xf numFmtId="164" fontId="8" fillId="0" borderId="0" xfId="0" applyFont="1" applyBorder="1" applyAlignment="1">
      <alignment wrapText="1"/>
    </xf>
    <xf numFmtId="164" fontId="11" fillId="0" borderId="0" xfId="0" applyFont="1" applyBorder="1" applyAlignment="1">
      <alignment wrapText="1"/>
    </xf>
    <xf numFmtId="164" fontId="9" fillId="0" borderId="0" xfId="0" applyFont="1" applyBorder="1" applyAlignment="1">
      <alignment horizontal="center" wrapText="1"/>
    </xf>
    <xf numFmtId="164" fontId="10" fillId="0" borderId="0" xfId="0" applyFont="1" applyBorder="1" applyAlignment="1">
      <alignment/>
    </xf>
    <xf numFmtId="175" fontId="8" fillId="0" borderId="11" xfId="0" applyNumberFormat="1" applyFont="1" applyBorder="1" applyAlignment="1" applyProtection="1">
      <alignment horizontal="centerContinuous"/>
      <protection locked="0"/>
    </xf>
    <xf numFmtId="164" fontId="8" fillId="33" borderId="41" xfId="0" applyFont="1" applyFill="1" applyBorder="1" applyAlignment="1">
      <alignment/>
    </xf>
    <xf numFmtId="164" fontId="8" fillId="0" borderId="13" xfId="0" applyFont="1" applyBorder="1" applyAlignment="1" applyProtection="1">
      <alignment horizontal="left" vertical="center"/>
      <protection locked="0"/>
    </xf>
    <xf numFmtId="164" fontId="8" fillId="0" borderId="13" xfId="0" applyFont="1" applyBorder="1" applyAlignment="1" applyProtection="1">
      <alignment/>
      <protection locked="0"/>
    </xf>
    <xf numFmtId="164" fontId="8" fillId="0" borderId="51" xfId="0" applyFont="1" applyBorder="1" applyAlignment="1" applyProtection="1">
      <alignment/>
      <protection locked="0"/>
    </xf>
    <xf numFmtId="164" fontId="8" fillId="0" borderId="13" xfId="0" applyFont="1" applyBorder="1" applyAlignment="1" applyProtection="1" quotePrefix="1">
      <alignment horizontal="left" vertical="center"/>
      <protection locked="0"/>
    </xf>
    <xf numFmtId="164" fontId="8" fillId="0" borderId="11" xfId="0" applyFont="1" applyBorder="1" applyAlignment="1" applyProtection="1">
      <alignment/>
      <protection locked="0"/>
    </xf>
    <xf numFmtId="164" fontId="8" fillId="0" borderId="15" xfId="0" applyFont="1" applyBorder="1" applyAlignment="1" applyProtection="1">
      <alignment/>
      <protection locked="0"/>
    </xf>
    <xf numFmtId="170" fontId="8" fillId="0" borderId="11" xfId="0" applyNumberFormat="1" applyFont="1" applyBorder="1" applyAlignment="1" applyProtection="1">
      <alignment/>
      <protection locked="0"/>
    </xf>
    <xf numFmtId="164" fontId="9" fillId="33" borderId="69" xfId="0" applyFont="1" applyFill="1" applyBorder="1" applyAlignment="1" applyProtection="1">
      <alignment horizontal="center"/>
      <protection locked="0"/>
    </xf>
    <xf numFmtId="164" fontId="8" fillId="0" borderId="56" xfId="0" applyFont="1" applyBorder="1" applyAlignment="1" applyProtection="1">
      <alignment horizontal="center"/>
      <protection locked="0"/>
    </xf>
    <xf numFmtId="164" fontId="8" fillId="0" borderId="52" xfId="0" applyFont="1" applyBorder="1" applyAlignment="1" applyProtection="1">
      <alignment horizontal="center"/>
      <protection locked="0"/>
    </xf>
    <xf numFmtId="164" fontId="8" fillId="33" borderId="56" xfId="0" applyFont="1" applyFill="1" applyBorder="1" applyAlignment="1" applyProtection="1">
      <alignment horizontal="center"/>
      <protection locked="0"/>
    </xf>
    <xf numFmtId="164" fontId="8" fillId="33" borderId="52" xfId="0" applyFont="1" applyFill="1" applyBorder="1" applyAlignment="1" applyProtection="1">
      <alignment horizontal="center"/>
      <protection locked="0"/>
    </xf>
    <xf numFmtId="164" fontId="8" fillId="0" borderId="15" xfId="0" applyFont="1" applyBorder="1" applyAlignment="1" applyProtection="1" quotePrefix="1">
      <alignment horizontal="left" vertical="center"/>
      <protection locked="0"/>
    </xf>
    <xf numFmtId="164" fontId="8" fillId="0" borderId="70"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0</xdr:row>
      <xdr:rowOff>0</xdr:rowOff>
    </xdr:from>
    <xdr:to>
      <xdr:col>9</xdr:col>
      <xdr:colOff>323850</xdr:colOff>
      <xdr:row>0</xdr:row>
      <xdr:rowOff>0</xdr:rowOff>
    </xdr:to>
    <xdr:pic>
      <xdr:nvPicPr>
        <xdr:cNvPr id="1" name="Picture 2"/>
        <xdr:cNvPicPr preferRelativeResize="1">
          <a:picLocks noChangeAspect="1"/>
        </xdr:cNvPicPr>
      </xdr:nvPicPr>
      <xdr:blipFill>
        <a:blip r:embed="rId1"/>
        <a:srcRect b="-20243"/>
        <a:stretch>
          <a:fillRect/>
        </a:stretch>
      </xdr:blipFill>
      <xdr:spPr>
        <a:xfrm>
          <a:off x="2847975" y="0"/>
          <a:ext cx="1362075" cy="0"/>
        </a:xfrm>
        <a:prstGeom prst="rect">
          <a:avLst/>
        </a:prstGeom>
        <a:noFill/>
        <a:ln w="9525" cmpd="sng">
          <a:noFill/>
        </a:ln>
      </xdr:spPr>
    </xdr:pic>
    <xdr:clientData/>
  </xdr:twoCellAnchor>
  <xdr:twoCellAnchor>
    <xdr:from>
      <xdr:col>1</xdr:col>
      <xdr:colOff>66675</xdr:colOff>
      <xdr:row>9</xdr:row>
      <xdr:rowOff>142875</xdr:rowOff>
    </xdr:from>
    <xdr:to>
      <xdr:col>5</xdr:col>
      <xdr:colOff>323850</xdr:colOff>
      <xdr:row>9</xdr:row>
      <xdr:rowOff>142875</xdr:rowOff>
    </xdr:to>
    <xdr:sp>
      <xdr:nvSpPr>
        <xdr:cNvPr id="2" name="Line 3"/>
        <xdr:cNvSpPr>
          <a:spLocks/>
        </xdr:cNvSpPr>
      </xdr:nvSpPr>
      <xdr:spPr>
        <a:xfrm>
          <a:off x="219075" y="19812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66675</xdr:colOff>
      <xdr:row>12</xdr:row>
      <xdr:rowOff>0</xdr:rowOff>
    </xdr:from>
    <xdr:to>
      <xdr:col>5</xdr:col>
      <xdr:colOff>323850</xdr:colOff>
      <xdr:row>12</xdr:row>
      <xdr:rowOff>0</xdr:rowOff>
    </xdr:to>
    <xdr:sp>
      <xdr:nvSpPr>
        <xdr:cNvPr id="3" name="Line 4"/>
        <xdr:cNvSpPr>
          <a:spLocks/>
        </xdr:cNvSpPr>
      </xdr:nvSpPr>
      <xdr:spPr>
        <a:xfrm>
          <a:off x="219075" y="22669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66675</xdr:colOff>
      <xdr:row>52</xdr:row>
      <xdr:rowOff>142875</xdr:rowOff>
    </xdr:from>
    <xdr:to>
      <xdr:col>5</xdr:col>
      <xdr:colOff>323850</xdr:colOff>
      <xdr:row>52</xdr:row>
      <xdr:rowOff>142875</xdr:rowOff>
    </xdr:to>
    <xdr:sp>
      <xdr:nvSpPr>
        <xdr:cNvPr id="4" name="Line 5"/>
        <xdr:cNvSpPr>
          <a:spLocks/>
        </xdr:cNvSpPr>
      </xdr:nvSpPr>
      <xdr:spPr>
        <a:xfrm>
          <a:off x="219075" y="88773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66675</xdr:colOff>
      <xdr:row>55</xdr:row>
      <xdr:rowOff>0</xdr:rowOff>
    </xdr:from>
    <xdr:to>
      <xdr:col>5</xdr:col>
      <xdr:colOff>323850</xdr:colOff>
      <xdr:row>55</xdr:row>
      <xdr:rowOff>0</xdr:rowOff>
    </xdr:to>
    <xdr:sp>
      <xdr:nvSpPr>
        <xdr:cNvPr id="5" name="Line 6"/>
        <xdr:cNvSpPr>
          <a:spLocks/>
        </xdr:cNvSpPr>
      </xdr:nvSpPr>
      <xdr:spPr>
        <a:xfrm>
          <a:off x="219075" y="91630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editAs="oneCell">
    <xdr:from>
      <xdr:col>0</xdr:col>
      <xdr:colOff>0</xdr:colOff>
      <xdr:row>0</xdr:row>
      <xdr:rowOff>0</xdr:rowOff>
    </xdr:from>
    <xdr:to>
      <xdr:col>10</xdr:col>
      <xdr:colOff>476250</xdr:colOff>
      <xdr:row>0</xdr:row>
      <xdr:rowOff>409575</xdr:rowOff>
    </xdr:to>
    <xdr:pic>
      <xdr:nvPicPr>
        <xdr:cNvPr id="6" name="Picture 10" descr="logo1"/>
        <xdr:cNvPicPr preferRelativeResize="1">
          <a:picLocks noChangeAspect="1"/>
        </xdr:cNvPicPr>
      </xdr:nvPicPr>
      <xdr:blipFill>
        <a:blip r:embed="rId2"/>
        <a:stretch>
          <a:fillRect/>
        </a:stretch>
      </xdr:blipFill>
      <xdr:spPr>
        <a:xfrm>
          <a:off x="0" y="0"/>
          <a:ext cx="53721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3743325</xdr:colOff>
      <xdr:row>0</xdr:row>
      <xdr:rowOff>571500</xdr:rowOff>
    </xdr:to>
    <xdr:sp fLocksText="0">
      <xdr:nvSpPr>
        <xdr:cNvPr id="1" name="Text Box 2"/>
        <xdr:cNvSpPr txBox="1">
          <a:spLocks noChangeArrowheads="1"/>
        </xdr:cNvSpPr>
      </xdr:nvSpPr>
      <xdr:spPr>
        <a:xfrm>
          <a:off x="0" y="19050"/>
          <a:ext cx="3743325" cy="55245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M93"/>
  <sheetViews>
    <sheetView showGridLines="0" tabSelected="1" zoomScaleSheetLayoutView="100" zoomScalePageLayoutView="0" workbookViewId="0" topLeftCell="A1">
      <selection activeCell="K2" sqref="K2"/>
    </sheetView>
  </sheetViews>
  <sheetFormatPr defaultColWidth="10.77734375" defaultRowHeight="15.75"/>
  <cols>
    <col min="1" max="1" width="1.77734375" style="5" customWidth="1"/>
    <col min="2" max="3" width="2.10546875" style="5" customWidth="1"/>
    <col min="4" max="4" width="8.88671875" style="5" customWidth="1"/>
    <col min="5" max="5" width="1.99609375" style="5" customWidth="1"/>
    <col min="6" max="6" width="4.4453125" style="5" customWidth="1"/>
    <col min="7" max="7" width="5.4453125" style="5" customWidth="1"/>
    <col min="8" max="8" width="11.77734375" style="5" customWidth="1"/>
    <col min="9" max="9" width="6.77734375" style="5" customWidth="1"/>
    <col min="10" max="13" width="11.77734375" style="5" customWidth="1"/>
    <col min="14" max="16384" width="10.77734375" style="5" customWidth="1"/>
  </cols>
  <sheetData>
    <row r="1" s="1" customFormat="1" ht="37.5" customHeight="1"/>
    <row r="2" s="2" customFormat="1" ht="14.25" customHeight="1"/>
    <row r="3" spans="2:13" s="2" customFormat="1" ht="14.25" customHeight="1">
      <c r="B3" s="2" t="s">
        <v>60</v>
      </c>
      <c r="K3"/>
      <c r="M3" s="4" t="s">
        <v>85</v>
      </c>
    </row>
    <row r="4" spans="2:13" s="2" customFormat="1" ht="4.5" customHeight="1" thickBot="1">
      <c r="B4" s="3"/>
      <c r="C4" s="3"/>
      <c r="D4" s="3"/>
      <c r="E4" s="3"/>
      <c r="F4" s="3"/>
      <c r="G4" s="3"/>
      <c r="H4" s="3"/>
      <c r="I4" s="3"/>
      <c r="J4" s="3"/>
      <c r="K4" s="3"/>
      <c r="L4" s="3"/>
      <c r="M4" s="3"/>
    </row>
    <row r="5" spans="2:13" ht="16.5" customHeight="1" thickTop="1">
      <c r="B5" s="7" t="s">
        <v>40</v>
      </c>
      <c r="C5" s="92"/>
      <c r="D5" s="92"/>
      <c r="E5" s="174"/>
      <c r="F5" s="174"/>
      <c r="G5" s="174"/>
      <c r="H5" s="174"/>
      <c r="I5" s="174"/>
      <c r="J5" s="9" t="s">
        <v>0</v>
      </c>
      <c r="K5" s="168"/>
      <c r="L5" s="11" t="s">
        <v>88</v>
      </c>
      <c r="M5" s="107"/>
    </row>
    <row r="6" spans="2:13" ht="16.5" customHeight="1" thickBot="1">
      <c r="B6" s="12" t="s">
        <v>41</v>
      </c>
      <c r="C6" s="118"/>
      <c r="D6" s="118"/>
      <c r="E6" s="175"/>
      <c r="F6" s="175"/>
      <c r="G6" s="175"/>
      <c r="H6" s="175"/>
      <c r="I6" s="175"/>
      <c r="J6" s="175"/>
      <c r="K6" s="175"/>
      <c r="L6" s="14" t="s">
        <v>4</v>
      </c>
      <c r="M6" s="108"/>
    </row>
    <row r="7" spans="2:13" ht="16.5" customHeight="1" thickTop="1">
      <c r="B7" s="7" t="s">
        <v>1</v>
      </c>
      <c r="C7" s="92"/>
      <c r="D7" s="92"/>
      <c r="E7" s="8"/>
      <c r="F7" s="11" t="s">
        <v>2</v>
      </c>
      <c r="G7" s="176"/>
      <c r="H7" s="176"/>
      <c r="I7" s="11" t="s">
        <v>3</v>
      </c>
      <c r="J7" s="106"/>
      <c r="K7" s="10"/>
      <c r="L7" s="10" t="s">
        <v>23</v>
      </c>
      <c r="M7" s="107"/>
    </row>
    <row r="8" spans="2:13" ht="12" thickBot="1">
      <c r="B8" s="15"/>
      <c r="C8" s="93"/>
      <c r="D8" s="93"/>
      <c r="E8" s="16"/>
      <c r="F8" s="16"/>
      <c r="G8" s="16"/>
      <c r="H8" s="16"/>
      <c r="I8" s="16"/>
      <c r="J8" s="16"/>
      <c r="K8" s="16"/>
      <c r="L8" s="17"/>
      <c r="M8" s="18"/>
    </row>
    <row r="9" spans="2:13" s="21" customFormat="1" ht="12.75" thickBot="1" thickTop="1">
      <c r="B9" s="125" t="s">
        <v>59</v>
      </c>
      <c r="C9" s="126"/>
      <c r="D9" s="123"/>
      <c r="E9" s="123"/>
      <c r="F9" s="124"/>
      <c r="G9" s="19" t="s">
        <v>5</v>
      </c>
      <c r="H9" s="19" t="s">
        <v>6</v>
      </c>
      <c r="I9" s="19" t="s">
        <v>34</v>
      </c>
      <c r="J9" s="19" t="s">
        <v>43</v>
      </c>
      <c r="K9" s="19" t="s">
        <v>35</v>
      </c>
      <c r="L9" s="19" t="s">
        <v>36</v>
      </c>
      <c r="M9" s="20" t="s">
        <v>37</v>
      </c>
    </row>
    <row r="10" spans="2:13" ht="11.25">
      <c r="B10" s="177"/>
      <c r="C10" s="178"/>
      <c r="D10" s="178"/>
      <c r="E10" s="178"/>
      <c r="F10" s="179"/>
      <c r="G10" s="22"/>
      <c r="H10" s="23" t="s">
        <v>7</v>
      </c>
      <c r="I10" s="22"/>
      <c r="J10" s="24" t="s">
        <v>7</v>
      </c>
      <c r="K10" s="22" t="s">
        <v>8</v>
      </c>
      <c r="L10" s="23" t="s">
        <v>9</v>
      </c>
      <c r="M10" s="25" t="s">
        <v>10</v>
      </c>
    </row>
    <row r="11" spans="2:13" ht="11.25">
      <c r="B11" s="26" t="s">
        <v>61</v>
      </c>
      <c r="C11" s="94"/>
      <c r="D11" s="94"/>
      <c r="E11" s="27"/>
      <c r="F11" s="27"/>
      <c r="G11" s="28" t="s">
        <v>27</v>
      </c>
      <c r="H11" s="29" t="s">
        <v>11</v>
      </c>
      <c r="I11" s="28" t="s">
        <v>12</v>
      </c>
      <c r="J11" s="30" t="s">
        <v>13</v>
      </c>
      <c r="K11" s="28" t="s">
        <v>13</v>
      </c>
      <c r="L11" s="29" t="s">
        <v>14</v>
      </c>
      <c r="M11" s="31" t="s">
        <v>11</v>
      </c>
    </row>
    <row r="12" spans="2:13" ht="11.25">
      <c r="B12" s="177"/>
      <c r="C12" s="180"/>
      <c r="D12" s="180"/>
      <c r="E12" s="180"/>
      <c r="F12" s="181"/>
      <c r="G12" s="28" t="s">
        <v>7</v>
      </c>
      <c r="H12" s="29" t="s">
        <v>31</v>
      </c>
      <c r="I12" s="28" t="s">
        <v>15</v>
      </c>
      <c r="J12" s="30" t="s">
        <v>28</v>
      </c>
      <c r="K12" s="28" t="s">
        <v>28</v>
      </c>
      <c r="L12" s="29" t="s">
        <v>29</v>
      </c>
      <c r="M12" s="31" t="s">
        <v>30</v>
      </c>
    </row>
    <row r="13" spans="2:13" ht="5.25" customHeight="1" thickBot="1">
      <c r="B13" s="32"/>
      <c r="C13" s="95"/>
      <c r="D13" s="95"/>
      <c r="E13" s="33"/>
      <c r="F13" s="33"/>
      <c r="G13" s="34"/>
      <c r="H13" s="35"/>
      <c r="I13" s="34"/>
      <c r="J13" s="36"/>
      <c r="K13" s="34"/>
      <c r="L13" s="35"/>
      <c r="M13" s="37"/>
    </row>
    <row r="14" spans="2:13" ht="12.75" customHeight="1" thickTop="1">
      <c r="B14" s="38" t="s">
        <v>16</v>
      </c>
      <c r="C14" s="96"/>
      <c r="D14" s="96"/>
      <c r="E14" s="39"/>
      <c r="F14" s="39"/>
      <c r="G14" s="39"/>
      <c r="H14" s="40"/>
      <c r="I14" s="41"/>
      <c r="J14" s="41"/>
      <c r="K14" s="41"/>
      <c r="L14" s="40"/>
      <c r="M14" s="42"/>
    </row>
    <row r="15" spans="2:13" ht="12.75" customHeight="1">
      <c r="B15" s="43" t="s">
        <v>17</v>
      </c>
      <c r="C15" s="97"/>
      <c r="D15" s="97"/>
      <c r="E15" s="44"/>
      <c r="F15" s="13"/>
      <c r="G15" s="45">
        <f>IF(SUM(G16:G25)=0,"",SUM(G16:G25))</f>
      </c>
      <c r="H15" s="46"/>
      <c r="I15" s="47"/>
      <c r="J15" s="47"/>
      <c r="K15" s="47"/>
      <c r="L15" s="48"/>
      <c r="M15" s="49"/>
    </row>
    <row r="16" spans="2:13" ht="13.5" customHeight="1">
      <c r="B16" s="50" t="s">
        <v>64</v>
      </c>
      <c r="C16" s="149" t="s">
        <v>71</v>
      </c>
      <c r="D16" s="149"/>
      <c r="E16" s="148"/>
      <c r="F16" s="150"/>
      <c r="G16" s="127">
        <f aca="true" t="shared" si="0" ref="G16:G25">IF($H$26=0,"",ROUND(H16/$H$26,4))</f>
      </c>
      <c r="H16" s="109">
        <v>0</v>
      </c>
      <c r="I16" s="119"/>
      <c r="J16" s="113">
        <f aca="true" t="shared" si="1" ref="J16:J25">ROUND(H16*I16,2)</f>
        <v>0</v>
      </c>
      <c r="K16" s="115">
        <v>0</v>
      </c>
      <c r="L16" s="128">
        <f aca="true" t="shared" si="2" ref="L16:L25">J16-K16</f>
        <v>0</v>
      </c>
      <c r="M16" s="129">
        <f aca="true" t="shared" si="3" ref="M16:M25">H16-J16</f>
        <v>0</v>
      </c>
    </row>
    <row r="17" spans="2:13" ht="13.5" customHeight="1">
      <c r="B17" s="50" t="s">
        <v>65</v>
      </c>
      <c r="C17" s="149" t="s">
        <v>72</v>
      </c>
      <c r="D17" s="149"/>
      <c r="E17" s="148"/>
      <c r="F17" s="150"/>
      <c r="G17" s="127">
        <f t="shared" si="0"/>
      </c>
      <c r="H17" s="109">
        <v>0</v>
      </c>
      <c r="I17" s="119"/>
      <c r="J17" s="113">
        <f t="shared" si="1"/>
        <v>0</v>
      </c>
      <c r="K17" s="115">
        <v>0</v>
      </c>
      <c r="L17" s="128">
        <f t="shared" si="2"/>
        <v>0</v>
      </c>
      <c r="M17" s="129">
        <f t="shared" si="3"/>
        <v>0</v>
      </c>
    </row>
    <row r="18" spans="2:13" ht="13.5" customHeight="1">
      <c r="B18" s="50" t="s">
        <v>66</v>
      </c>
      <c r="C18" s="149" t="s">
        <v>73</v>
      </c>
      <c r="D18" s="149"/>
      <c r="E18" s="148"/>
      <c r="F18" s="150"/>
      <c r="G18" s="127">
        <f t="shared" si="0"/>
      </c>
      <c r="H18" s="110">
        <v>0</v>
      </c>
      <c r="I18" s="119"/>
      <c r="J18" s="113">
        <f t="shared" si="1"/>
        <v>0</v>
      </c>
      <c r="K18" s="116">
        <v>0</v>
      </c>
      <c r="L18" s="130">
        <f t="shared" si="2"/>
        <v>0</v>
      </c>
      <c r="M18" s="131">
        <f t="shared" si="3"/>
        <v>0</v>
      </c>
    </row>
    <row r="19" spans="2:13" ht="13.5" customHeight="1">
      <c r="B19" s="50" t="s">
        <v>67</v>
      </c>
      <c r="C19" s="149" t="s">
        <v>74</v>
      </c>
      <c r="D19" s="149"/>
      <c r="E19" s="148"/>
      <c r="F19" s="150"/>
      <c r="G19" s="127">
        <f t="shared" si="0"/>
      </c>
      <c r="H19" s="110">
        <v>0</v>
      </c>
      <c r="I19" s="119"/>
      <c r="J19" s="113">
        <f t="shared" si="1"/>
        <v>0</v>
      </c>
      <c r="K19" s="116">
        <v>0</v>
      </c>
      <c r="L19" s="130">
        <f t="shared" si="2"/>
        <v>0</v>
      </c>
      <c r="M19" s="131">
        <f t="shared" si="3"/>
        <v>0</v>
      </c>
    </row>
    <row r="20" spans="2:13" ht="13.5" customHeight="1">
      <c r="B20" s="50" t="s">
        <v>68</v>
      </c>
      <c r="C20" s="149" t="s">
        <v>75</v>
      </c>
      <c r="D20" s="149"/>
      <c r="E20" s="148"/>
      <c r="F20" s="150"/>
      <c r="G20" s="127">
        <f t="shared" si="0"/>
      </c>
      <c r="H20" s="110">
        <v>0</v>
      </c>
      <c r="I20" s="119"/>
      <c r="J20" s="113">
        <f t="shared" si="1"/>
        <v>0</v>
      </c>
      <c r="K20" s="116">
        <v>0</v>
      </c>
      <c r="L20" s="130">
        <f t="shared" si="2"/>
        <v>0</v>
      </c>
      <c r="M20" s="131">
        <f t="shared" si="3"/>
        <v>0</v>
      </c>
    </row>
    <row r="21" spans="2:13" ht="13.5" customHeight="1">
      <c r="B21" s="50" t="s">
        <v>69</v>
      </c>
      <c r="C21" s="149" t="s">
        <v>76</v>
      </c>
      <c r="D21" s="149"/>
      <c r="E21" s="148"/>
      <c r="F21" s="150"/>
      <c r="G21" s="127">
        <f t="shared" si="0"/>
      </c>
      <c r="H21" s="111">
        <v>0</v>
      </c>
      <c r="I21" s="119"/>
      <c r="J21" s="113">
        <f t="shared" si="1"/>
        <v>0</v>
      </c>
      <c r="K21" s="115">
        <v>0</v>
      </c>
      <c r="L21" s="128">
        <f t="shared" si="2"/>
        <v>0</v>
      </c>
      <c r="M21" s="129">
        <f t="shared" si="3"/>
        <v>0</v>
      </c>
    </row>
    <row r="22" spans="2:13" ht="13.5" customHeight="1">
      <c r="B22" s="51" t="s">
        <v>70</v>
      </c>
      <c r="C22" s="151" t="s">
        <v>77</v>
      </c>
      <c r="D22" s="151"/>
      <c r="E22" s="152"/>
      <c r="F22" s="153"/>
      <c r="G22" s="127">
        <f t="shared" si="0"/>
      </c>
      <c r="H22" s="111">
        <v>0</v>
      </c>
      <c r="I22" s="119"/>
      <c r="J22" s="113">
        <f t="shared" si="1"/>
        <v>0</v>
      </c>
      <c r="K22" s="115">
        <v>0</v>
      </c>
      <c r="L22" s="128">
        <f t="shared" si="2"/>
        <v>0</v>
      </c>
      <c r="M22" s="129">
        <f t="shared" si="3"/>
        <v>0</v>
      </c>
    </row>
    <row r="23" spans="2:13" ht="13.5" customHeight="1">
      <c r="B23" s="155" t="s">
        <v>81</v>
      </c>
      <c r="C23" s="151"/>
      <c r="D23" s="151"/>
      <c r="E23" s="152"/>
      <c r="F23" s="153"/>
      <c r="G23" s="127">
        <f t="shared" si="0"/>
      </c>
      <c r="H23" s="111">
        <v>0</v>
      </c>
      <c r="I23" s="119"/>
      <c r="J23" s="113">
        <f t="shared" si="1"/>
        <v>0</v>
      </c>
      <c r="K23" s="115">
        <v>0</v>
      </c>
      <c r="L23" s="128">
        <f t="shared" si="2"/>
        <v>0</v>
      </c>
      <c r="M23" s="129">
        <f t="shared" si="3"/>
        <v>0</v>
      </c>
    </row>
    <row r="24" spans="2:13" ht="13.5" customHeight="1">
      <c r="B24" s="155" t="s">
        <v>82</v>
      </c>
      <c r="C24" s="151"/>
      <c r="D24" s="151"/>
      <c r="E24" s="152"/>
      <c r="F24" s="153"/>
      <c r="G24" s="127">
        <f t="shared" si="0"/>
      </c>
      <c r="H24" s="111">
        <v>0</v>
      </c>
      <c r="I24" s="119"/>
      <c r="J24" s="113">
        <f t="shared" si="1"/>
        <v>0</v>
      </c>
      <c r="K24" s="115">
        <v>0</v>
      </c>
      <c r="L24" s="128">
        <f t="shared" si="2"/>
        <v>0</v>
      </c>
      <c r="M24" s="129">
        <f t="shared" si="3"/>
        <v>0</v>
      </c>
    </row>
    <row r="25" spans="2:13" ht="13.5" customHeight="1" thickBot="1">
      <c r="B25" s="155" t="s">
        <v>83</v>
      </c>
      <c r="C25" s="151"/>
      <c r="D25" s="151"/>
      <c r="E25" s="152"/>
      <c r="F25" s="153"/>
      <c r="G25" s="127">
        <f t="shared" si="0"/>
      </c>
      <c r="H25" s="111">
        <v>0</v>
      </c>
      <c r="I25" s="119"/>
      <c r="J25" s="113">
        <f t="shared" si="1"/>
        <v>0</v>
      </c>
      <c r="K25" s="115">
        <v>0</v>
      </c>
      <c r="L25" s="128">
        <f t="shared" si="2"/>
        <v>0</v>
      </c>
      <c r="M25" s="129">
        <f t="shared" si="3"/>
        <v>0</v>
      </c>
    </row>
    <row r="26" spans="2:13" ht="13.5" customHeight="1" thickBot="1" thickTop="1">
      <c r="B26" s="52"/>
      <c r="C26" s="98"/>
      <c r="D26" s="98"/>
      <c r="E26" s="53"/>
      <c r="F26" s="53"/>
      <c r="G26" s="54" t="s">
        <v>42</v>
      </c>
      <c r="H26" s="134">
        <f>SUM(H16:H25)</f>
        <v>0</v>
      </c>
      <c r="I26" s="135" t="str">
        <f>IF(H26="0","%",IF(H26=0,"%",J26/H26))</f>
        <v>%</v>
      </c>
      <c r="J26" s="136">
        <f>SUM(J16:J25)</f>
        <v>0</v>
      </c>
      <c r="K26" s="136">
        <f>SUM(K16:K25)</f>
        <v>0</v>
      </c>
      <c r="L26" s="137">
        <f>SUM(L16:L25)</f>
        <v>0</v>
      </c>
      <c r="M26" s="138">
        <f>SUM(M16:M25)</f>
        <v>0</v>
      </c>
    </row>
    <row r="27" spans="2:13" ht="12.75" customHeight="1" thickTop="1">
      <c r="B27" s="55" t="s">
        <v>24</v>
      </c>
      <c r="C27" s="99"/>
      <c r="D27" s="99"/>
      <c r="E27" s="56"/>
      <c r="F27" s="57"/>
      <c r="G27" s="58"/>
      <c r="H27" s="88"/>
      <c r="I27" s="89"/>
      <c r="J27" s="90"/>
      <c r="K27" s="88"/>
      <c r="L27" s="89"/>
      <c r="M27" s="91"/>
    </row>
    <row r="28" spans="2:13" ht="13.5" customHeight="1">
      <c r="B28" s="154" t="s">
        <v>18</v>
      </c>
      <c r="C28" s="170"/>
      <c r="D28" s="171"/>
      <c r="E28" s="171"/>
      <c r="F28" s="171"/>
      <c r="G28" s="172"/>
      <c r="H28" s="110">
        <v>0</v>
      </c>
      <c r="I28" s="121"/>
      <c r="J28" s="115">
        <f aca="true" t="shared" si="4" ref="J28:J35">ROUND(H28*I28,2)</f>
        <v>0</v>
      </c>
      <c r="K28" s="113">
        <v>0</v>
      </c>
      <c r="L28" s="130">
        <f aca="true" t="shared" si="5" ref="L28:L35">J28-K28</f>
        <v>0</v>
      </c>
      <c r="M28" s="131">
        <f aca="true" t="shared" si="6" ref="M28:M35">H28-L28</f>
        <v>0</v>
      </c>
    </row>
    <row r="29" spans="2:13" ht="13.5" customHeight="1">
      <c r="B29" s="154" t="s">
        <v>19</v>
      </c>
      <c r="C29" s="173"/>
      <c r="D29" s="171"/>
      <c r="E29" s="171"/>
      <c r="F29" s="171"/>
      <c r="G29" s="172"/>
      <c r="H29" s="111">
        <v>0</v>
      </c>
      <c r="I29" s="119"/>
      <c r="J29" s="115">
        <f t="shared" si="4"/>
        <v>0</v>
      </c>
      <c r="K29" s="113">
        <v>0</v>
      </c>
      <c r="L29" s="128">
        <f t="shared" si="5"/>
        <v>0</v>
      </c>
      <c r="M29" s="129">
        <f t="shared" si="6"/>
        <v>0</v>
      </c>
    </row>
    <row r="30" spans="2:13" ht="13.5" customHeight="1">
      <c r="B30" s="154" t="s">
        <v>20</v>
      </c>
      <c r="C30" s="173"/>
      <c r="D30" s="171"/>
      <c r="E30" s="171"/>
      <c r="F30" s="171"/>
      <c r="G30" s="172"/>
      <c r="H30" s="111">
        <v>0</v>
      </c>
      <c r="I30" s="119"/>
      <c r="J30" s="115">
        <f t="shared" si="4"/>
        <v>0</v>
      </c>
      <c r="K30" s="113">
        <v>0</v>
      </c>
      <c r="L30" s="128">
        <f t="shared" si="5"/>
        <v>0</v>
      </c>
      <c r="M30" s="129">
        <f t="shared" si="6"/>
        <v>0</v>
      </c>
    </row>
    <row r="31" spans="2:13" ht="13.5" customHeight="1">
      <c r="B31" s="154" t="s">
        <v>62</v>
      </c>
      <c r="C31" s="149"/>
      <c r="D31" s="156"/>
      <c r="E31" s="156"/>
      <c r="F31" s="156"/>
      <c r="G31" s="157"/>
      <c r="H31" s="111">
        <v>0</v>
      </c>
      <c r="I31" s="119"/>
      <c r="J31" s="115">
        <f t="shared" si="4"/>
        <v>0</v>
      </c>
      <c r="K31" s="113">
        <v>0</v>
      </c>
      <c r="L31" s="128">
        <f t="shared" si="5"/>
        <v>0</v>
      </c>
      <c r="M31" s="129">
        <f t="shared" si="6"/>
        <v>0</v>
      </c>
    </row>
    <row r="32" spans="2:13" ht="13.5" customHeight="1">
      <c r="B32" s="154" t="s">
        <v>63</v>
      </c>
      <c r="C32" s="149"/>
      <c r="D32" s="156"/>
      <c r="E32" s="156"/>
      <c r="F32" s="156"/>
      <c r="G32" s="157"/>
      <c r="H32" s="111">
        <v>0</v>
      </c>
      <c r="I32" s="119"/>
      <c r="J32" s="115">
        <f t="shared" si="4"/>
        <v>0</v>
      </c>
      <c r="K32" s="113">
        <v>0</v>
      </c>
      <c r="L32" s="128">
        <f t="shared" si="5"/>
        <v>0</v>
      </c>
      <c r="M32" s="129">
        <f t="shared" si="6"/>
        <v>0</v>
      </c>
    </row>
    <row r="33" spans="2:13" ht="13.5" customHeight="1">
      <c r="B33" s="154" t="s">
        <v>78</v>
      </c>
      <c r="C33" s="149"/>
      <c r="D33" s="156"/>
      <c r="E33" s="156"/>
      <c r="F33" s="156"/>
      <c r="G33" s="157"/>
      <c r="H33" s="111">
        <v>0</v>
      </c>
      <c r="I33" s="119"/>
      <c r="J33" s="115">
        <f t="shared" si="4"/>
        <v>0</v>
      </c>
      <c r="K33" s="113">
        <v>0</v>
      </c>
      <c r="L33" s="128">
        <f t="shared" si="5"/>
        <v>0</v>
      </c>
      <c r="M33" s="129">
        <f t="shared" si="6"/>
        <v>0</v>
      </c>
    </row>
    <row r="34" spans="2:13" ht="13.5" customHeight="1">
      <c r="B34" s="154" t="s">
        <v>79</v>
      </c>
      <c r="C34" s="149"/>
      <c r="D34" s="156"/>
      <c r="E34" s="156"/>
      <c r="F34" s="156"/>
      <c r="G34" s="157"/>
      <c r="H34" s="111">
        <v>0</v>
      </c>
      <c r="I34" s="119"/>
      <c r="J34" s="115">
        <f t="shared" si="4"/>
        <v>0</v>
      </c>
      <c r="K34" s="113">
        <v>0</v>
      </c>
      <c r="L34" s="128">
        <f t="shared" si="5"/>
        <v>0</v>
      </c>
      <c r="M34" s="129">
        <f t="shared" si="6"/>
        <v>0</v>
      </c>
    </row>
    <row r="35" spans="2:13" ht="13.5" customHeight="1" thickBot="1">
      <c r="B35" s="154" t="s">
        <v>80</v>
      </c>
      <c r="C35" s="182"/>
      <c r="D35" s="175"/>
      <c r="E35" s="175"/>
      <c r="F35" s="175"/>
      <c r="G35" s="183"/>
      <c r="H35" s="112">
        <v>0</v>
      </c>
      <c r="I35" s="120"/>
      <c r="J35" s="139">
        <f t="shared" si="4"/>
        <v>0</v>
      </c>
      <c r="K35" s="114">
        <v>0</v>
      </c>
      <c r="L35" s="132">
        <f t="shared" si="5"/>
        <v>0</v>
      </c>
      <c r="M35" s="133">
        <f t="shared" si="6"/>
        <v>0</v>
      </c>
    </row>
    <row r="36" spans="2:13" ht="13.5" customHeight="1" thickBot="1" thickTop="1">
      <c r="B36" s="52"/>
      <c r="C36" s="98"/>
      <c r="D36" s="98"/>
      <c r="E36" s="53"/>
      <c r="F36" s="53"/>
      <c r="G36" s="54" t="s">
        <v>38</v>
      </c>
      <c r="H36" s="134">
        <f>SUM(H28:H35)</f>
        <v>0</v>
      </c>
      <c r="I36" s="135" t="str">
        <f>IF(H36="","%",IF(H36=0,"%",J36/H36))</f>
        <v>%</v>
      </c>
      <c r="J36" s="136">
        <f>SUM(J28:J35)</f>
        <v>0</v>
      </c>
      <c r="K36" s="136">
        <f>SUM(K28:K35)</f>
        <v>0</v>
      </c>
      <c r="L36" s="136">
        <f>SUM(L28:L35)</f>
        <v>0</v>
      </c>
      <c r="M36" s="138">
        <f>SUM(M28:M35)</f>
        <v>0</v>
      </c>
    </row>
    <row r="37" spans="2:13" ht="12.75" thickBot="1" thickTop="1">
      <c r="B37" s="59"/>
      <c r="C37" s="100"/>
      <c r="D37" s="100"/>
      <c r="E37" s="27"/>
      <c r="F37" s="27"/>
      <c r="G37" s="27"/>
      <c r="H37" s="27"/>
      <c r="I37" s="27"/>
      <c r="J37" s="27"/>
      <c r="K37" s="27"/>
      <c r="L37" s="27"/>
      <c r="M37" s="60"/>
    </row>
    <row r="38" spans="2:13" ht="13.5" customHeight="1" thickBot="1">
      <c r="B38" s="61" t="s">
        <v>21</v>
      </c>
      <c r="C38" s="101"/>
      <c r="D38" s="101"/>
      <c r="E38" s="62"/>
      <c r="F38" s="62"/>
      <c r="G38" s="62"/>
      <c r="H38" s="140">
        <f>H36+H26</f>
        <v>0</v>
      </c>
      <c r="I38" s="141" t="str">
        <f>IF(H38="","%",IF(H38=0,"%",J38/H38))</f>
        <v>%</v>
      </c>
      <c r="J38" s="142">
        <f>J36+J26</f>
        <v>0</v>
      </c>
      <c r="K38" s="142">
        <f>K36+K26</f>
        <v>0</v>
      </c>
      <c r="L38" s="142">
        <f>L36+L26</f>
        <v>0</v>
      </c>
      <c r="M38" s="143">
        <f>M36+M26</f>
        <v>0</v>
      </c>
    </row>
    <row r="39" spans="2:13" ht="12" thickBot="1">
      <c r="B39" s="59"/>
      <c r="C39" s="100"/>
      <c r="D39" s="100"/>
      <c r="E39" s="27"/>
      <c r="F39" s="27"/>
      <c r="G39" s="27"/>
      <c r="H39" s="27"/>
      <c r="I39" s="27"/>
      <c r="J39" s="27"/>
      <c r="K39" s="27"/>
      <c r="L39" s="27"/>
      <c r="M39" s="60"/>
    </row>
    <row r="40" spans="2:13" ht="12.75" customHeight="1" thickTop="1">
      <c r="B40" s="63" t="s">
        <v>25</v>
      </c>
      <c r="C40" s="102"/>
      <c r="D40" s="102"/>
      <c r="E40" s="64"/>
      <c r="F40" s="65"/>
      <c r="G40" s="66"/>
      <c r="H40" s="67"/>
      <c r="I40" s="66"/>
      <c r="J40" s="68"/>
      <c r="K40" s="88"/>
      <c r="L40" s="89"/>
      <c r="M40" s="91"/>
    </row>
    <row r="41" spans="2:13" ht="13.5" customHeight="1">
      <c r="B41" s="154" t="s">
        <v>18</v>
      </c>
      <c r="C41" s="173"/>
      <c r="D41" s="171"/>
      <c r="E41" s="171"/>
      <c r="F41" s="171"/>
      <c r="G41" s="172"/>
      <c r="H41" s="115">
        <v>0</v>
      </c>
      <c r="I41" s="122"/>
      <c r="J41" s="115">
        <f>ROUND(H41*I41,2)</f>
        <v>0</v>
      </c>
      <c r="K41" s="117">
        <v>0</v>
      </c>
      <c r="L41" s="130">
        <f>J41-K41</f>
        <v>0</v>
      </c>
      <c r="M41" s="131">
        <f>H41-L41</f>
        <v>0</v>
      </c>
    </row>
    <row r="42" spans="2:13" ht="13.5" customHeight="1">
      <c r="B42" s="154" t="s">
        <v>19</v>
      </c>
      <c r="C42" s="149"/>
      <c r="D42" s="156"/>
      <c r="E42" s="156"/>
      <c r="F42" s="156"/>
      <c r="G42" s="157"/>
      <c r="H42" s="115">
        <v>0</v>
      </c>
      <c r="I42" s="122"/>
      <c r="J42" s="115">
        <f>ROUND(H42*I42,2)</f>
        <v>0</v>
      </c>
      <c r="K42" s="117">
        <v>0</v>
      </c>
      <c r="L42" s="130">
        <f>J42-K42</f>
        <v>0</v>
      </c>
      <c r="M42" s="131">
        <f>H42-L42</f>
        <v>0</v>
      </c>
    </row>
    <row r="43" spans="2:13" ht="13.5" customHeight="1">
      <c r="B43" s="154" t="s">
        <v>20</v>
      </c>
      <c r="C43" s="149"/>
      <c r="D43" s="156"/>
      <c r="E43" s="156"/>
      <c r="F43" s="156"/>
      <c r="G43" s="157"/>
      <c r="H43" s="115">
        <v>0</v>
      </c>
      <c r="I43" s="122"/>
      <c r="J43" s="115">
        <f>ROUND(H43*I43,2)</f>
        <v>0</v>
      </c>
      <c r="K43" s="117">
        <v>0</v>
      </c>
      <c r="L43" s="130">
        <f>J43-K43</f>
        <v>0</v>
      </c>
      <c r="M43" s="131">
        <f>H43-L43</f>
        <v>0</v>
      </c>
    </row>
    <row r="44" spans="2:13" ht="13.5" customHeight="1">
      <c r="B44" s="154" t="s">
        <v>62</v>
      </c>
      <c r="C44" s="149"/>
      <c r="D44" s="156"/>
      <c r="E44" s="156"/>
      <c r="F44" s="156"/>
      <c r="G44" s="157"/>
      <c r="H44" s="115">
        <v>0</v>
      </c>
      <c r="I44" s="122"/>
      <c r="J44" s="115">
        <f>ROUND(H44*I44,2)</f>
        <v>0</v>
      </c>
      <c r="K44" s="117">
        <v>0</v>
      </c>
      <c r="L44" s="130">
        <f>J44-K44</f>
        <v>0</v>
      </c>
      <c r="M44" s="131">
        <f>H44-L44</f>
        <v>0</v>
      </c>
    </row>
    <row r="45" spans="2:13" ht="13.5" customHeight="1" thickBot="1">
      <c r="B45" s="154" t="s">
        <v>63</v>
      </c>
      <c r="C45" s="149"/>
      <c r="D45" s="156"/>
      <c r="E45" s="156"/>
      <c r="F45" s="156"/>
      <c r="G45" s="157"/>
      <c r="H45" s="115">
        <v>0</v>
      </c>
      <c r="I45" s="122"/>
      <c r="J45" s="115">
        <f>ROUND(H45*I45,2)</f>
        <v>0</v>
      </c>
      <c r="K45" s="117">
        <v>0</v>
      </c>
      <c r="L45" s="130">
        <f>J45-K45</f>
        <v>0</v>
      </c>
      <c r="M45" s="131">
        <f>H45-L45</f>
        <v>0</v>
      </c>
    </row>
    <row r="46" spans="2:13" ht="13.5" customHeight="1" thickBot="1" thickTop="1">
      <c r="B46" s="158"/>
      <c r="C46" s="103"/>
      <c r="D46" s="103"/>
      <c r="E46" s="71"/>
      <c r="F46" s="72"/>
      <c r="G46" s="73" t="s">
        <v>39</v>
      </c>
      <c r="H46" s="134">
        <f>SUM(H41:H45)</f>
        <v>0</v>
      </c>
      <c r="I46" s="135" t="str">
        <f>IF(H46="","%",IF(H46=0,"%",J46/H46))</f>
        <v>%</v>
      </c>
      <c r="J46" s="136">
        <f>SUM(J41:J45)</f>
        <v>0</v>
      </c>
      <c r="K46" s="136">
        <f>SUM(K41:K45)</f>
        <v>0</v>
      </c>
      <c r="L46" s="136">
        <f>SUM(L41:L45)</f>
        <v>0</v>
      </c>
      <c r="M46" s="138">
        <f>SUM(M41:M45)</f>
        <v>0</v>
      </c>
    </row>
    <row r="47" spans="2:13" ht="12.75" thickBot="1" thickTop="1">
      <c r="B47" s="74"/>
      <c r="C47" s="104"/>
      <c r="D47" s="104"/>
      <c r="E47" s="75"/>
      <c r="F47" s="76"/>
      <c r="G47" s="76"/>
      <c r="H47" s="27"/>
      <c r="I47" s="27"/>
      <c r="J47" s="27"/>
      <c r="K47" s="77"/>
      <c r="L47" s="27"/>
      <c r="M47" s="78"/>
    </row>
    <row r="48" spans="2:13" ht="13.5" customHeight="1" thickTop="1">
      <c r="B48" s="79" t="s">
        <v>22</v>
      </c>
      <c r="C48" s="105"/>
      <c r="D48" s="105"/>
      <c r="E48" s="80"/>
      <c r="F48" s="81"/>
      <c r="G48" s="81"/>
      <c r="H48" s="144">
        <f>H46+H38</f>
        <v>0</v>
      </c>
      <c r="I48" s="145" t="str">
        <f>IF(H48="","%",IF(H48=0,"%",J48/H48))</f>
        <v>%</v>
      </c>
      <c r="J48" s="144">
        <f>J46+J38</f>
        <v>0</v>
      </c>
      <c r="K48" s="144">
        <f>K46+K38</f>
        <v>0</v>
      </c>
      <c r="L48" s="146">
        <f>L46+L38</f>
        <v>0</v>
      </c>
      <c r="M48" s="147">
        <f>M46+M38</f>
        <v>0</v>
      </c>
    </row>
    <row r="49" spans="2:13" ht="12.75" customHeight="1" thickBot="1">
      <c r="B49" s="82"/>
      <c r="C49" s="6"/>
      <c r="D49" s="6"/>
      <c r="E49" s="6"/>
      <c r="F49" s="6"/>
      <c r="G49" s="6"/>
      <c r="H49" s="6"/>
      <c r="I49" s="6"/>
      <c r="J49" s="6"/>
      <c r="K49" s="6"/>
      <c r="L49" s="83" t="s">
        <v>26</v>
      </c>
      <c r="M49" s="84"/>
    </row>
    <row r="50" spans="2:13" ht="6" customHeight="1" thickBot="1" thickTop="1">
      <c r="B50" s="85"/>
      <c r="C50" s="69"/>
      <c r="D50" s="69"/>
      <c r="E50" s="69"/>
      <c r="F50" s="69"/>
      <c r="G50" s="69"/>
      <c r="H50" s="69"/>
      <c r="I50" s="69"/>
      <c r="J50" s="69"/>
      <c r="K50" s="69"/>
      <c r="L50" s="86"/>
      <c r="M50" s="87"/>
    </row>
    <row r="51" ht="6" customHeight="1" thickBot="1" thickTop="1"/>
    <row r="52" spans="2:13" s="21" customFormat="1" ht="12.75" thickBot="1" thickTop="1">
      <c r="B52" s="125" t="s">
        <v>59</v>
      </c>
      <c r="C52" s="126"/>
      <c r="D52" s="123"/>
      <c r="E52" s="123"/>
      <c r="F52" s="124"/>
      <c r="G52" s="19" t="s">
        <v>5</v>
      </c>
      <c r="H52" s="19" t="s">
        <v>6</v>
      </c>
      <c r="I52" s="19" t="s">
        <v>34</v>
      </c>
      <c r="J52" s="19" t="s">
        <v>43</v>
      </c>
      <c r="K52" s="19" t="s">
        <v>35</v>
      </c>
      <c r="L52" s="19" t="s">
        <v>36</v>
      </c>
      <c r="M52" s="20" t="s">
        <v>37</v>
      </c>
    </row>
    <row r="53" spans="2:13" ht="11.25">
      <c r="B53" s="177"/>
      <c r="C53" s="178"/>
      <c r="D53" s="178"/>
      <c r="E53" s="178"/>
      <c r="F53" s="179"/>
      <c r="G53" s="22"/>
      <c r="H53" s="23" t="s">
        <v>7</v>
      </c>
      <c r="I53" s="22"/>
      <c r="J53" s="24" t="s">
        <v>7</v>
      </c>
      <c r="K53" s="22" t="s">
        <v>8</v>
      </c>
      <c r="L53" s="23" t="s">
        <v>9</v>
      </c>
      <c r="M53" s="25" t="s">
        <v>10</v>
      </c>
    </row>
    <row r="54" spans="2:13" ht="11.25">
      <c r="B54" s="26" t="s">
        <v>61</v>
      </c>
      <c r="C54" s="94"/>
      <c r="D54" s="94"/>
      <c r="E54" s="27"/>
      <c r="F54" s="27"/>
      <c r="G54" s="28" t="s">
        <v>27</v>
      </c>
      <c r="H54" s="29" t="s">
        <v>11</v>
      </c>
      <c r="I54" s="28" t="s">
        <v>12</v>
      </c>
      <c r="J54" s="30" t="s">
        <v>13</v>
      </c>
      <c r="K54" s="28" t="s">
        <v>13</v>
      </c>
      <c r="L54" s="29" t="s">
        <v>14</v>
      </c>
      <c r="M54" s="31" t="s">
        <v>11</v>
      </c>
    </row>
    <row r="55" spans="2:13" ht="11.25">
      <c r="B55" s="177"/>
      <c r="C55" s="180"/>
      <c r="D55" s="180"/>
      <c r="E55" s="180"/>
      <c r="F55" s="181"/>
      <c r="G55" s="28" t="s">
        <v>7</v>
      </c>
      <c r="H55" s="29" t="s">
        <v>31</v>
      </c>
      <c r="I55" s="28" t="s">
        <v>15</v>
      </c>
      <c r="J55" s="30" t="s">
        <v>28</v>
      </c>
      <c r="K55" s="28" t="s">
        <v>28</v>
      </c>
      <c r="L55" s="29" t="s">
        <v>29</v>
      </c>
      <c r="M55" s="31" t="s">
        <v>30</v>
      </c>
    </row>
    <row r="56" spans="2:13" ht="5.25" customHeight="1" thickBot="1">
      <c r="B56" s="32"/>
      <c r="C56" s="95"/>
      <c r="D56" s="95"/>
      <c r="E56" s="33"/>
      <c r="F56" s="33"/>
      <c r="G56" s="34"/>
      <c r="H56" s="35"/>
      <c r="I56" s="34"/>
      <c r="J56" s="36"/>
      <c r="K56" s="34"/>
      <c r="L56" s="35"/>
      <c r="M56" s="37"/>
    </row>
    <row r="57" spans="2:13" ht="12.75" customHeight="1" thickTop="1">
      <c r="B57" s="38" t="s">
        <v>16</v>
      </c>
      <c r="C57" s="96"/>
      <c r="D57" s="96"/>
      <c r="E57" s="39"/>
      <c r="F57" s="39"/>
      <c r="G57" s="39"/>
      <c r="H57" s="40"/>
      <c r="I57" s="41"/>
      <c r="J57" s="41"/>
      <c r="K57" s="41"/>
      <c r="L57" s="40"/>
      <c r="M57" s="42"/>
    </row>
    <row r="58" spans="2:13" ht="12.75" customHeight="1">
      <c r="B58" s="43" t="s">
        <v>17</v>
      </c>
      <c r="C58" s="97"/>
      <c r="D58" s="97"/>
      <c r="E58" s="44"/>
      <c r="F58" s="13"/>
      <c r="G58" s="45">
        <f>IF(SUM(G59:G68)=0,"",SUM(G59:G68))</f>
      </c>
      <c r="H58" s="46"/>
      <c r="I58" s="47"/>
      <c r="J58" s="47"/>
      <c r="K58" s="47"/>
      <c r="L58" s="48"/>
      <c r="M58" s="49"/>
    </row>
    <row r="59" spans="2:13" ht="13.5" customHeight="1">
      <c r="B59" s="50" t="s">
        <v>64</v>
      </c>
      <c r="C59" s="149" t="s">
        <v>71</v>
      </c>
      <c r="D59" s="149"/>
      <c r="E59" s="148"/>
      <c r="F59" s="150"/>
      <c r="G59" s="127">
        <f aca="true" t="shared" si="7" ref="G59:G64">IF($H$69=0,"",ROUND(H59/$H$69,4))</f>
      </c>
      <c r="H59" s="109">
        <v>0</v>
      </c>
      <c r="I59" s="119"/>
      <c r="J59" s="113">
        <f>ROUND(H59*I59,2)</f>
        <v>0</v>
      </c>
      <c r="K59" s="115">
        <v>0</v>
      </c>
      <c r="L59" s="128">
        <f>J59-K59</f>
        <v>0</v>
      </c>
      <c r="M59" s="129">
        <f>H59-J59</f>
        <v>0</v>
      </c>
    </row>
    <row r="60" spans="2:13" ht="13.5" customHeight="1">
      <c r="B60" s="50" t="s">
        <v>65</v>
      </c>
      <c r="C60" s="149" t="s">
        <v>72</v>
      </c>
      <c r="D60" s="149"/>
      <c r="E60" s="148"/>
      <c r="F60" s="150"/>
      <c r="G60" s="127">
        <f t="shared" si="7"/>
      </c>
      <c r="H60" s="109">
        <v>0</v>
      </c>
      <c r="I60" s="119"/>
      <c r="J60" s="113">
        <f aca="true" t="shared" si="8" ref="J60:J68">ROUND(H60*I60,2)</f>
        <v>0</v>
      </c>
      <c r="K60" s="115">
        <v>0</v>
      </c>
      <c r="L60" s="128">
        <f aca="true" t="shared" si="9" ref="L60:L68">J60-K60</f>
        <v>0</v>
      </c>
      <c r="M60" s="129">
        <f aca="true" t="shared" si="10" ref="M60:M68">H60-J60</f>
        <v>0</v>
      </c>
    </row>
    <row r="61" spans="2:13" ht="13.5" customHeight="1">
      <c r="B61" s="50" t="s">
        <v>66</v>
      </c>
      <c r="C61" s="149" t="s">
        <v>73</v>
      </c>
      <c r="D61" s="149"/>
      <c r="E61" s="148"/>
      <c r="F61" s="150"/>
      <c r="G61" s="127">
        <f t="shared" si="7"/>
      </c>
      <c r="H61" s="110">
        <v>0</v>
      </c>
      <c r="I61" s="119"/>
      <c r="J61" s="113">
        <f t="shared" si="8"/>
        <v>0</v>
      </c>
      <c r="K61" s="116">
        <v>0</v>
      </c>
      <c r="L61" s="130">
        <f t="shared" si="9"/>
        <v>0</v>
      </c>
      <c r="M61" s="131">
        <f t="shared" si="10"/>
        <v>0</v>
      </c>
    </row>
    <row r="62" spans="2:13" ht="13.5" customHeight="1">
      <c r="B62" s="50" t="s">
        <v>67</v>
      </c>
      <c r="C62" s="149" t="s">
        <v>74</v>
      </c>
      <c r="D62" s="149"/>
      <c r="E62" s="148"/>
      <c r="F62" s="150"/>
      <c r="G62" s="127">
        <f t="shared" si="7"/>
      </c>
      <c r="H62" s="110">
        <v>0</v>
      </c>
      <c r="I62" s="119"/>
      <c r="J62" s="113">
        <f t="shared" si="8"/>
        <v>0</v>
      </c>
      <c r="K62" s="116">
        <v>0</v>
      </c>
      <c r="L62" s="130">
        <f t="shared" si="9"/>
        <v>0</v>
      </c>
      <c r="M62" s="131">
        <f t="shared" si="10"/>
        <v>0</v>
      </c>
    </row>
    <row r="63" spans="2:13" ht="13.5" customHeight="1">
      <c r="B63" s="50" t="s">
        <v>68</v>
      </c>
      <c r="C63" s="149" t="s">
        <v>75</v>
      </c>
      <c r="D63" s="149"/>
      <c r="E63" s="148"/>
      <c r="F63" s="150"/>
      <c r="G63" s="127">
        <f t="shared" si="7"/>
      </c>
      <c r="H63" s="110">
        <v>0</v>
      </c>
      <c r="I63" s="119"/>
      <c r="J63" s="113">
        <f t="shared" si="8"/>
        <v>0</v>
      </c>
      <c r="K63" s="116">
        <v>0</v>
      </c>
      <c r="L63" s="130">
        <f t="shared" si="9"/>
        <v>0</v>
      </c>
      <c r="M63" s="131">
        <f t="shared" si="10"/>
        <v>0</v>
      </c>
    </row>
    <row r="64" spans="2:13" ht="13.5" customHeight="1">
      <c r="B64" s="50" t="s">
        <v>69</v>
      </c>
      <c r="C64" s="149" t="s">
        <v>76</v>
      </c>
      <c r="D64" s="149"/>
      <c r="E64" s="148"/>
      <c r="F64" s="150"/>
      <c r="G64" s="127">
        <f t="shared" si="7"/>
      </c>
      <c r="H64" s="111">
        <v>0</v>
      </c>
      <c r="I64" s="119"/>
      <c r="J64" s="113">
        <f t="shared" si="8"/>
        <v>0</v>
      </c>
      <c r="K64" s="115">
        <v>0</v>
      </c>
      <c r="L64" s="128">
        <f t="shared" si="9"/>
        <v>0</v>
      </c>
      <c r="M64" s="129">
        <f t="shared" si="10"/>
        <v>0</v>
      </c>
    </row>
    <row r="65" spans="2:13" ht="13.5" customHeight="1">
      <c r="B65" s="51" t="s">
        <v>70</v>
      </c>
      <c r="C65" s="151" t="s">
        <v>77</v>
      </c>
      <c r="D65" s="151"/>
      <c r="E65" s="152"/>
      <c r="F65" s="153"/>
      <c r="G65" s="127">
        <f>IF($H$26=0,"",ROUND(H65/$H$26,4))</f>
      </c>
      <c r="H65" s="111">
        <v>0</v>
      </c>
      <c r="I65" s="119"/>
      <c r="J65" s="113">
        <f t="shared" si="8"/>
        <v>0</v>
      </c>
      <c r="K65" s="115">
        <v>0</v>
      </c>
      <c r="L65" s="128">
        <f t="shared" si="9"/>
        <v>0</v>
      </c>
      <c r="M65" s="129">
        <f t="shared" si="10"/>
        <v>0</v>
      </c>
    </row>
    <row r="66" spans="2:13" ht="13.5" customHeight="1">
      <c r="B66" s="155" t="s">
        <v>81</v>
      </c>
      <c r="C66" s="151"/>
      <c r="D66" s="151"/>
      <c r="E66" s="152"/>
      <c r="F66" s="153"/>
      <c r="G66" s="127">
        <f>IF($H$26=0,"",ROUND(H66/$H$26,4))</f>
      </c>
      <c r="H66" s="111">
        <v>0</v>
      </c>
      <c r="I66" s="119"/>
      <c r="J66" s="113">
        <f t="shared" si="8"/>
        <v>0</v>
      </c>
      <c r="K66" s="115">
        <v>0</v>
      </c>
      <c r="L66" s="128">
        <f t="shared" si="9"/>
        <v>0</v>
      </c>
      <c r="M66" s="129">
        <f t="shared" si="10"/>
        <v>0</v>
      </c>
    </row>
    <row r="67" spans="2:13" ht="13.5" customHeight="1">
      <c r="B67" s="155" t="s">
        <v>82</v>
      </c>
      <c r="C67" s="151"/>
      <c r="D67" s="151"/>
      <c r="E67" s="152"/>
      <c r="F67" s="153"/>
      <c r="G67" s="127">
        <f>IF($H$26=0,"",ROUND(H67/$H$26,4))</f>
      </c>
      <c r="H67" s="111">
        <v>0</v>
      </c>
      <c r="I67" s="119"/>
      <c r="J67" s="113">
        <f t="shared" si="8"/>
        <v>0</v>
      </c>
      <c r="K67" s="115">
        <v>0</v>
      </c>
      <c r="L67" s="128">
        <f t="shared" si="9"/>
        <v>0</v>
      </c>
      <c r="M67" s="129">
        <f t="shared" si="10"/>
        <v>0</v>
      </c>
    </row>
    <row r="68" spans="2:13" ht="13.5" customHeight="1" thickBot="1">
      <c r="B68" s="155" t="s">
        <v>83</v>
      </c>
      <c r="C68" s="151"/>
      <c r="D68" s="151"/>
      <c r="E68" s="152"/>
      <c r="F68" s="153"/>
      <c r="G68" s="127">
        <f>IF($H$26=0,"",ROUND(H68/$H$26,4))</f>
      </c>
      <c r="H68" s="111">
        <v>0</v>
      </c>
      <c r="I68" s="119"/>
      <c r="J68" s="113">
        <f t="shared" si="8"/>
        <v>0</v>
      </c>
      <c r="K68" s="115">
        <v>0</v>
      </c>
      <c r="L68" s="128">
        <f t="shared" si="9"/>
        <v>0</v>
      </c>
      <c r="M68" s="129">
        <f t="shared" si="10"/>
        <v>0</v>
      </c>
    </row>
    <row r="69" spans="2:13" ht="13.5" customHeight="1" thickBot="1" thickTop="1">
      <c r="B69" s="52"/>
      <c r="C69" s="98"/>
      <c r="D69" s="98"/>
      <c r="E69" s="53"/>
      <c r="F69" s="53"/>
      <c r="G69" s="54" t="s">
        <v>42</v>
      </c>
      <c r="H69" s="134">
        <f>SUM(H59:H68)</f>
        <v>0</v>
      </c>
      <c r="I69" s="135" t="str">
        <f>IF(H69="0","%",IF(H69=0,"%",J69/H69))</f>
        <v>%</v>
      </c>
      <c r="J69" s="136">
        <f>SUM(J59:J68)</f>
        <v>0</v>
      </c>
      <c r="K69" s="136">
        <f>SUM(K59:K68)</f>
        <v>0</v>
      </c>
      <c r="L69" s="137">
        <f>SUM(L59:L68)</f>
        <v>0</v>
      </c>
      <c r="M69" s="138">
        <f>SUM(M59:M68)</f>
        <v>0</v>
      </c>
    </row>
    <row r="70" spans="2:13" ht="12.75" customHeight="1" thickTop="1">
      <c r="B70" s="55" t="s">
        <v>24</v>
      </c>
      <c r="C70" s="99"/>
      <c r="D70" s="99"/>
      <c r="E70" s="56"/>
      <c r="F70" s="57"/>
      <c r="G70" s="58"/>
      <c r="H70" s="88"/>
      <c r="I70" s="89"/>
      <c r="J70" s="90"/>
      <c r="K70" s="88"/>
      <c r="L70" s="89"/>
      <c r="M70" s="91"/>
    </row>
    <row r="71" spans="2:13" ht="13.5" customHeight="1">
      <c r="B71" s="154" t="s">
        <v>18</v>
      </c>
      <c r="C71" s="170"/>
      <c r="D71" s="171"/>
      <c r="E71" s="171"/>
      <c r="F71" s="171"/>
      <c r="G71" s="172"/>
      <c r="H71" s="110">
        <v>0</v>
      </c>
      <c r="I71" s="121"/>
      <c r="J71" s="115">
        <f aca="true" t="shared" si="11" ref="J71:J78">ROUND(H71*I71,2)</f>
        <v>0</v>
      </c>
      <c r="K71" s="113">
        <v>0</v>
      </c>
      <c r="L71" s="130">
        <f aca="true" t="shared" si="12" ref="L71:L78">J71-K71</f>
        <v>0</v>
      </c>
      <c r="M71" s="131">
        <f>H71-J71</f>
        <v>0</v>
      </c>
    </row>
    <row r="72" spans="2:13" ht="13.5" customHeight="1">
      <c r="B72" s="154" t="s">
        <v>19</v>
      </c>
      <c r="C72" s="173"/>
      <c r="D72" s="171"/>
      <c r="E72" s="171"/>
      <c r="F72" s="171"/>
      <c r="G72" s="172"/>
      <c r="H72" s="111">
        <v>0</v>
      </c>
      <c r="I72" s="119"/>
      <c r="J72" s="115">
        <f t="shared" si="11"/>
        <v>0</v>
      </c>
      <c r="K72" s="113">
        <v>0</v>
      </c>
      <c r="L72" s="128">
        <f t="shared" si="12"/>
        <v>0</v>
      </c>
      <c r="M72" s="129">
        <f>H72-J72</f>
        <v>0</v>
      </c>
    </row>
    <row r="73" spans="2:13" ht="13.5" customHeight="1">
      <c r="B73" s="154" t="s">
        <v>20</v>
      </c>
      <c r="C73" s="173"/>
      <c r="D73" s="171"/>
      <c r="E73" s="171"/>
      <c r="F73" s="171"/>
      <c r="G73" s="172"/>
      <c r="H73" s="111">
        <v>0</v>
      </c>
      <c r="I73" s="119"/>
      <c r="J73" s="115">
        <f t="shared" si="11"/>
        <v>0</v>
      </c>
      <c r="K73" s="113">
        <v>0</v>
      </c>
      <c r="L73" s="128">
        <f t="shared" si="12"/>
        <v>0</v>
      </c>
      <c r="M73" s="129">
        <f>H73-L73</f>
        <v>0</v>
      </c>
    </row>
    <row r="74" spans="2:13" ht="13.5" customHeight="1">
      <c r="B74" s="154" t="s">
        <v>62</v>
      </c>
      <c r="C74" s="149"/>
      <c r="D74" s="156"/>
      <c r="E74" s="156"/>
      <c r="F74" s="156"/>
      <c r="G74" s="157"/>
      <c r="H74" s="111">
        <v>0</v>
      </c>
      <c r="I74" s="119"/>
      <c r="J74" s="115">
        <f t="shared" si="11"/>
        <v>0</v>
      </c>
      <c r="K74" s="113">
        <v>0</v>
      </c>
      <c r="L74" s="128">
        <f t="shared" si="12"/>
        <v>0</v>
      </c>
      <c r="M74" s="129">
        <f>H74-L74</f>
        <v>0</v>
      </c>
    </row>
    <row r="75" spans="2:13" ht="13.5" customHeight="1">
      <c r="B75" s="154" t="s">
        <v>63</v>
      </c>
      <c r="C75" s="149"/>
      <c r="D75" s="156"/>
      <c r="E75" s="156"/>
      <c r="F75" s="156"/>
      <c r="G75" s="157"/>
      <c r="H75" s="111">
        <v>0</v>
      </c>
      <c r="I75" s="119"/>
      <c r="J75" s="115">
        <f t="shared" si="11"/>
        <v>0</v>
      </c>
      <c r="K75" s="113">
        <v>0</v>
      </c>
      <c r="L75" s="128">
        <f t="shared" si="12"/>
        <v>0</v>
      </c>
      <c r="M75" s="129">
        <f>H75-L75</f>
        <v>0</v>
      </c>
    </row>
    <row r="76" spans="2:13" ht="13.5" customHeight="1">
      <c r="B76" s="154" t="s">
        <v>78</v>
      </c>
      <c r="C76" s="149"/>
      <c r="D76" s="156"/>
      <c r="E76" s="156"/>
      <c r="F76" s="156"/>
      <c r="G76" s="157"/>
      <c r="H76" s="111">
        <v>0</v>
      </c>
      <c r="I76" s="119"/>
      <c r="J76" s="115">
        <f t="shared" si="11"/>
        <v>0</v>
      </c>
      <c r="K76" s="113">
        <v>0</v>
      </c>
      <c r="L76" s="128">
        <f t="shared" si="12"/>
        <v>0</v>
      </c>
      <c r="M76" s="129">
        <f>H76-L76</f>
        <v>0</v>
      </c>
    </row>
    <row r="77" spans="2:13" ht="13.5" customHeight="1">
      <c r="B77" s="154" t="s">
        <v>79</v>
      </c>
      <c r="C77" s="173"/>
      <c r="D77" s="171"/>
      <c r="E77" s="171"/>
      <c r="F77" s="171"/>
      <c r="G77" s="172"/>
      <c r="H77" s="111">
        <v>0</v>
      </c>
      <c r="I77" s="119"/>
      <c r="J77" s="115">
        <f t="shared" si="11"/>
        <v>0</v>
      </c>
      <c r="K77" s="113">
        <v>0</v>
      </c>
      <c r="L77" s="128">
        <f t="shared" si="12"/>
        <v>0</v>
      </c>
      <c r="M77" s="129">
        <f>H77-L77</f>
        <v>0</v>
      </c>
    </row>
    <row r="78" spans="2:13" ht="13.5" customHeight="1" thickBot="1">
      <c r="B78" s="159" t="s">
        <v>80</v>
      </c>
      <c r="C78" s="182"/>
      <c r="D78" s="175"/>
      <c r="E78" s="175"/>
      <c r="F78" s="175"/>
      <c r="G78" s="183"/>
      <c r="H78" s="112">
        <v>0</v>
      </c>
      <c r="I78" s="120"/>
      <c r="J78" s="139">
        <f t="shared" si="11"/>
        <v>0</v>
      </c>
      <c r="K78" s="114">
        <v>0</v>
      </c>
      <c r="L78" s="132">
        <f t="shared" si="12"/>
        <v>0</v>
      </c>
      <c r="M78" s="133">
        <f>H78-J78</f>
        <v>0</v>
      </c>
    </row>
    <row r="79" spans="2:13" ht="13.5" customHeight="1" thickBot="1" thickTop="1">
      <c r="B79" s="52"/>
      <c r="C79" s="98"/>
      <c r="D79" s="98"/>
      <c r="E79" s="53"/>
      <c r="F79" s="53"/>
      <c r="G79" s="54" t="s">
        <v>38</v>
      </c>
      <c r="H79" s="134">
        <f>SUM(H71:H78)</f>
        <v>0</v>
      </c>
      <c r="I79" s="135" t="str">
        <f>IF(H79="","%",IF(H79=0,"%",J79/H79))</f>
        <v>%</v>
      </c>
      <c r="J79" s="136">
        <f>SUM(J71:J78)</f>
        <v>0</v>
      </c>
      <c r="K79" s="136">
        <f>SUM(K71:K78)</f>
        <v>0</v>
      </c>
      <c r="L79" s="136">
        <f>SUM(L71:L78)</f>
        <v>0</v>
      </c>
      <c r="M79" s="138">
        <f>SUM(M71:M78)</f>
        <v>0</v>
      </c>
    </row>
    <row r="80" spans="2:13" ht="12.75" thickBot="1" thickTop="1">
      <c r="B80" s="59"/>
      <c r="C80" s="100"/>
      <c r="D80" s="100"/>
      <c r="E80" s="27"/>
      <c r="F80" s="27"/>
      <c r="G80" s="27"/>
      <c r="H80" s="27"/>
      <c r="I80" s="27"/>
      <c r="J80" s="27"/>
      <c r="K80" s="27"/>
      <c r="L80" s="27"/>
      <c r="M80" s="60"/>
    </row>
    <row r="81" spans="2:13" ht="13.5" customHeight="1" thickBot="1">
      <c r="B81" s="61" t="s">
        <v>21</v>
      </c>
      <c r="C81" s="101"/>
      <c r="D81" s="101"/>
      <c r="E81" s="62"/>
      <c r="F81" s="62"/>
      <c r="G81" s="62"/>
      <c r="H81" s="140">
        <f>H79+H69</f>
        <v>0</v>
      </c>
      <c r="I81" s="141" t="str">
        <f>IF(H81="","%",IF(H81=0,"%",J81/H81))</f>
        <v>%</v>
      </c>
      <c r="J81" s="142">
        <f>J79+J69</f>
        <v>0</v>
      </c>
      <c r="K81" s="142">
        <f>K79+K69</f>
        <v>0</v>
      </c>
      <c r="L81" s="142">
        <f>L79+L69</f>
        <v>0</v>
      </c>
      <c r="M81" s="143">
        <f>M79+M69</f>
        <v>0</v>
      </c>
    </row>
    <row r="82" spans="2:13" ht="12" thickBot="1">
      <c r="B82" s="59"/>
      <c r="C82" s="100"/>
      <c r="D82" s="100"/>
      <c r="E82" s="27"/>
      <c r="F82" s="27"/>
      <c r="G82" s="27"/>
      <c r="H82" s="27"/>
      <c r="I82" s="27"/>
      <c r="J82" s="27"/>
      <c r="K82" s="27"/>
      <c r="L82" s="27"/>
      <c r="M82" s="60"/>
    </row>
    <row r="83" spans="2:13" ht="12.75" customHeight="1" thickTop="1">
      <c r="B83" s="63" t="s">
        <v>25</v>
      </c>
      <c r="C83" s="102"/>
      <c r="D83" s="102"/>
      <c r="E83" s="64"/>
      <c r="F83" s="65"/>
      <c r="G83" s="169"/>
      <c r="H83" s="67"/>
      <c r="I83" s="66"/>
      <c r="J83" s="68"/>
      <c r="K83" s="88"/>
      <c r="L83" s="89"/>
      <c r="M83" s="91"/>
    </row>
    <row r="84" spans="2:13" ht="13.5" customHeight="1">
      <c r="B84" s="154" t="s">
        <v>18</v>
      </c>
      <c r="C84" s="173"/>
      <c r="D84" s="171"/>
      <c r="E84" s="171"/>
      <c r="F84" s="171"/>
      <c r="G84" s="172"/>
      <c r="H84" s="115">
        <v>0</v>
      </c>
      <c r="I84" s="122"/>
      <c r="J84" s="115">
        <f>ROUND(H84*I84,2)</f>
        <v>0</v>
      </c>
      <c r="K84" s="117">
        <v>0</v>
      </c>
      <c r="L84" s="130">
        <f>J84-K84</f>
        <v>0</v>
      </c>
      <c r="M84" s="131">
        <f>H84-J84</f>
        <v>0</v>
      </c>
    </row>
    <row r="85" spans="2:13" ht="13.5" customHeight="1">
      <c r="B85" s="154" t="s">
        <v>19</v>
      </c>
      <c r="C85" s="149"/>
      <c r="D85" s="156"/>
      <c r="E85" s="156"/>
      <c r="F85" s="156"/>
      <c r="G85" s="157"/>
      <c r="H85" s="115">
        <v>0</v>
      </c>
      <c r="I85" s="122"/>
      <c r="J85" s="115">
        <f>ROUND(H85*I85,2)</f>
        <v>0</v>
      </c>
      <c r="K85" s="117">
        <v>0</v>
      </c>
      <c r="L85" s="130">
        <f>J85-K85</f>
        <v>0</v>
      </c>
      <c r="M85" s="131">
        <f>H85-J85</f>
        <v>0</v>
      </c>
    </row>
    <row r="86" spans="2:13" ht="13.5" customHeight="1">
      <c r="B86" s="154" t="s">
        <v>20</v>
      </c>
      <c r="C86" s="149"/>
      <c r="D86" s="156"/>
      <c r="E86" s="156"/>
      <c r="F86" s="156"/>
      <c r="G86" s="157"/>
      <c r="H86" s="115">
        <v>0</v>
      </c>
      <c r="I86" s="122"/>
      <c r="J86" s="115">
        <f>ROUND(H86*I86,2)</f>
        <v>0</v>
      </c>
      <c r="K86" s="117">
        <v>0</v>
      </c>
      <c r="L86" s="130">
        <f>J86-K86</f>
        <v>0</v>
      </c>
      <c r="M86" s="131">
        <f>H86-J86</f>
        <v>0</v>
      </c>
    </row>
    <row r="87" spans="2:13" ht="13.5" customHeight="1">
      <c r="B87" s="154" t="s">
        <v>62</v>
      </c>
      <c r="C87" s="149"/>
      <c r="D87" s="156"/>
      <c r="E87" s="156"/>
      <c r="F87" s="156"/>
      <c r="G87" s="157"/>
      <c r="H87" s="115">
        <v>0</v>
      </c>
      <c r="I87" s="122"/>
      <c r="J87" s="115">
        <f>ROUND(H87*I87,2)</f>
        <v>0</v>
      </c>
      <c r="K87" s="117">
        <v>0</v>
      </c>
      <c r="L87" s="130">
        <f>J87-K87</f>
        <v>0</v>
      </c>
      <c r="M87" s="131">
        <f>H87-J87</f>
        <v>0</v>
      </c>
    </row>
    <row r="88" spans="2:13" ht="13.5" customHeight="1" thickBot="1">
      <c r="B88" s="154" t="s">
        <v>63</v>
      </c>
      <c r="C88" s="149"/>
      <c r="D88" s="156"/>
      <c r="E88" s="156"/>
      <c r="F88" s="156"/>
      <c r="G88" s="157"/>
      <c r="H88" s="115">
        <v>0</v>
      </c>
      <c r="I88" s="122"/>
      <c r="J88" s="115">
        <f>ROUND(H88*I88,2)</f>
        <v>0</v>
      </c>
      <c r="K88" s="117">
        <v>0</v>
      </c>
      <c r="L88" s="130">
        <f>J88-K88</f>
        <v>0</v>
      </c>
      <c r="M88" s="131">
        <f>H88-J88</f>
        <v>0</v>
      </c>
    </row>
    <row r="89" spans="2:13" ht="13.5" customHeight="1" thickBot="1" thickTop="1">
      <c r="B89" s="70"/>
      <c r="C89" s="103"/>
      <c r="D89" s="103"/>
      <c r="E89" s="71"/>
      <c r="F89" s="72"/>
      <c r="G89" s="73" t="s">
        <v>39</v>
      </c>
      <c r="H89" s="134">
        <f>SUM(H84:H88)</f>
        <v>0</v>
      </c>
      <c r="I89" s="135" t="str">
        <f>IF(H89="","%",IF(H89=0,"%",J89/H89))</f>
        <v>%</v>
      </c>
      <c r="J89" s="136">
        <f>SUM(J84:J88)</f>
        <v>0</v>
      </c>
      <c r="K89" s="136">
        <f>SUM(K84:K88)</f>
        <v>0</v>
      </c>
      <c r="L89" s="136">
        <f>SUM(L84:L88)</f>
        <v>0</v>
      </c>
      <c r="M89" s="138">
        <f>SUM(M84:M88)</f>
        <v>0</v>
      </c>
    </row>
    <row r="90" spans="2:13" ht="12.75" customHeight="1" thickBot="1" thickTop="1">
      <c r="B90" s="74"/>
      <c r="C90" s="104"/>
      <c r="D90" s="104"/>
      <c r="E90" s="75"/>
      <c r="F90" s="76"/>
      <c r="G90" s="76"/>
      <c r="H90" s="27"/>
      <c r="I90" s="27"/>
      <c r="J90" s="27"/>
      <c r="K90" s="77"/>
      <c r="L90" s="27"/>
      <c r="M90" s="78"/>
    </row>
    <row r="91" spans="2:13" ht="13.5" customHeight="1" thickTop="1">
      <c r="B91" s="79" t="s">
        <v>22</v>
      </c>
      <c r="C91" s="105"/>
      <c r="D91" s="105"/>
      <c r="E91" s="80"/>
      <c r="F91" s="81"/>
      <c r="G91" s="81"/>
      <c r="H91" s="144">
        <f>H89+H81</f>
        <v>0</v>
      </c>
      <c r="I91" s="145" t="str">
        <f>IF(H91="","%",IF(H91=0,"%",J91/H91))</f>
        <v>%</v>
      </c>
      <c r="J91" s="144">
        <f>J89+J81</f>
        <v>0</v>
      </c>
      <c r="K91" s="144">
        <f>K89+K81</f>
        <v>0</v>
      </c>
      <c r="L91" s="146">
        <f>L89+L81</f>
        <v>0</v>
      </c>
      <c r="M91" s="147">
        <f>M89+M81</f>
        <v>0</v>
      </c>
    </row>
    <row r="92" spans="2:13" ht="12.75" customHeight="1" thickBot="1">
      <c r="B92" s="82"/>
      <c r="C92" s="6"/>
      <c r="D92" s="6"/>
      <c r="E92" s="6"/>
      <c r="F92" s="6"/>
      <c r="G92" s="6"/>
      <c r="H92" s="6"/>
      <c r="I92" s="6"/>
      <c r="J92" s="6"/>
      <c r="K92" s="6"/>
      <c r="L92" s="83" t="s">
        <v>26</v>
      </c>
      <c r="M92" s="84"/>
    </row>
    <row r="93" spans="2:13" ht="6" customHeight="1" thickBot="1" thickTop="1">
      <c r="B93" s="85"/>
      <c r="C93" s="69"/>
      <c r="D93" s="69"/>
      <c r="E93" s="69"/>
      <c r="F93" s="69"/>
      <c r="G93" s="69"/>
      <c r="H93" s="69"/>
      <c r="I93" s="69"/>
      <c r="J93" s="69"/>
      <c r="K93" s="69"/>
      <c r="L93" s="86"/>
      <c r="M93" s="87"/>
    </row>
    <row r="94" ht="12" thickTop="1"/>
  </sheetData>
  <sheetProtection/>
  <mergeCells count="18">
    <mergeCell ref="C78:G78"/>
    <mergeCell ref="C84:G84"/>
    <mergeCell ref="C77:G77"/>
    <mergeCell ref="C30:G30"/>
    <mergeCell ref="C29:G29"/>
    <mergeCell ref="C35:G35"/>
    <mergeCell ref="C73:G73"/>
    <mergeCell ref="C41:G41"/>
    <mergeCell ref="B53:F53"/>
    <mergeCell ref="B55:F55"/>
    <mergeCell ref="C71:G71"/>
    <mergeCell ref="C72:G72"/>
    <mergeCell ref="E5:I5"/>
    <mergeCell ref="E6:K6"/>
    <mergeCell ref="G7:H7"/>
    <mergeCell ref="C28:G28"/>
    <mergeCell ref="B10:F10"/>
    <mergeCell ref="B12:F12"/>
  </mergeCells>
  <printOptions horizontalCentered="1"/>
  <pageMargins left="0.25" right="0.25" top="0.55" bottom="0.47" header="0.43" footer="0.26"/>
  <pageSetup fitToHeight="0" fitToWidth="1" horizontalDpi="600" verticalDpi="600" orientation="portrait" scale="92" r:id="rId2"/>
  <headerFooter alignWithMargins="0">
    <oddFooter>&amp;L&amp;"Arial,Regular"&amp;7Form NJSDA 804A&amp;C&amp;"Arial,Regular"&amp;7Page &amp;P of &amp;N&amp;R&amp;"Arial,Regular"&amp;7Rev. 05/30/12</oddFooter>
  </headerFooter>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41"/>
  <sheetViews>
    <sheetView showGridLines="0" zoomScalePageLayoutView="0" workbookViewId="0" topLeftCell="A1">
      <selection activeCell="A1" sqref="A1"/>
    </sheetView>
  </sheetViews>
  <sheetFormatPr defaultColWidth="8.88671875" defaultRowHeight="15.75"/>
  <cols>
    <col min="1" max="1" width="74.5546875" style="161" customWidth="1"/>
    <col min="2" max="16384" width="8.88671875" style="161" customWidth="1"/>
  </cols>
  <sheetData>
    <row r="1" ht="75.75" customHeight="1">
      <c r="A1" s="160" t="s">
        <v>84</v>
      </c>
    </row>
    <row r="2" ht="15.75" customHeight="1">
      <c r="A2" s="162" t="s">
        <v>87</v>
      </c>
    </row>
    <row r="3" ht="15.75" customHeight="1"/>
    <row r="5" s="6" customFormat="1" ht="11.25">
      <c r="A5" s="163" t="s">
        <v>86</v>
      </c>
    </row>
    <row r="6" s="6" customFormat="1" ht="11.25">
      <c r="A6" s="164"/>
    </row>
    <row r="7" s="6" customFormat="1" ht="11.25">
      <c r="A7" s="165" t="s">
        <v>46</v>
      </c>
    </row>
    <row r="8" s="6" customFormat="1" ht="11.25">
      <c r="A8" s="164" t="s">
        <v>47</v>
      </c>
    </row>
    <row r="9" s="6" customFormat="1" ht="11.25">
      <c r="A9" s="164"/>
    </row>
    <row r="10" s="6" customFormat="1" ht="11.25">
      <c r="A10" s="165" t="s">
        <v>48</v>
      </c>
    </row>
    <row r="11" s="6" customFormat="1" ht="22.5">
      <c r="A11" s="164" t="s">
        <v>49</v>
      </c>
    </row>
    <row r="12" s="6" customFormat="1" ht="11.25">
      <c r="A12" s="164"/>
    </row>
    <row r="13" s="6" customFormat="1" ht="11.25">
      <c r="A13" s="165" t="s">
        <v>50</v>
      </c>
    </row>
    <row r="14" s="6" customFormat="1" ht="11.25">
      <c r="A14" s="164" t="s">
        <v>32</v>
      </c>
    </row>
    <row r="15" s="6" customFormat="1" ht="11.25">
      <c r="A15" s="164"/>
    </row>
    <row r="16" s="6" customFormat="1" ht="11.25">
      <c r="A16" s="165" t="s">
        <v>51</v>
      </c>
    </row>
    <row r="17" s="6" customFormat="1" ht="22.5">
      <c r="A17" s="164" t="s">
        <v>52</v>
      </c>
    </row>
    <row r="18" s="6" customFormat="1" ht="11.25">
      <c r="A18" s="164"/>
    </row>
    <row r="19" s="6" customFormat="1" ht="11.25">
      <c r="A19" s="165" t="s">
        <v>53</v>
      </c>
    </row>
    <row r="20" s="6" customFormat="1" ht="11.25">
      <c r="A20" s="164" t="s">
        <v>45</v>
      </c>
    </row>
    <row r="21" s="6" customFormat="1" ht="11.25">
      <c r="A21" s="164"/>
    </row>
    <row r="22" s="6" customFormat="1" ht="11.25">
      <c r="A22" s="165" t="s">
        <v>54</v>
      </c>
    </row>
    <row r="23" s="6" customFormat="1" ht="22.5">
      <c r="A23" s="164" t="s">
        <v>55</v>
      </c>
    </row>
    <row r="24" s="6" customFormat="1" ht="11.25">
      <c r="A24" s="164"/>
    </row>
    <row r="25" s="6" customFormat="1" ht="11.25">
      <c r="A25" s="165" t="s">
        <v>56</v>
      </c>
    </row>
    <row r="26" s="6" customFormat="1" ht="22.5">
      <c r="A26" s="164" t="s">
        <v>57</v>
      </c>
    </row>
    <row r="27" s="6" customFormat="1" ht="11.25">
      <c r="A27" s="164"/>
    </row>
    <row r="28" s="6" customFormat="1" ht="11.25">
      <c r="A28" s="164"/>
    </row>
    <row r="29" s="6" customFormat="1" ht="11.25">
      <c r="A29" s="166" t="s">
        <v>33</v>
      </c>
    </row>
    <row r="30" s="6" customFormat="1" ht="11.25">
      <c r="A30" s="164"/>
    </row>
    <row r="31" s="6" customFormat="1" ht="11.25">
      <c r="A31" s="164" t="s">
        <v>44</v>
      </c>
    </row>
    <row r="32" s="6" customFormat="1" ht="11.25">
      <c r="A32" s="164"/>
    </row>
    <row r="33" s="6" customFormat="1" ht="11.25">
      <c r="A33" s="164" t="s">
        <v>58</v>
      </c>
    </row>
    <row r="34" ht="15">
      <c r="A34" s="167"/>
    </row>
    <row r="35" ht="15">
      <c r="A35" s="167"/>
    </row>
    <row r="36" ht="15">
      <c r="A36" s="167"/>
    </row>
    <row r="37" ht="15">
      <c r="A37" s="167"/>
    </row>
    <row r="38" ht="15">
      <c r="A38" s="167"/>
    </row>
    <row r="39" ht="15">
      <c r="A39" s="167"/>
    </row>
    <row r="40" ht="15">
      <c r="A40" s="167"/>
    </row>
    <row r="41" ht="15">
      <c r="A41" s="167"/>
    </row>
  </sheetData>
  <sheetProtection/>
  <printOptions/>
  <pageMargins left="0.75" right="0.6" top="0.57" bottom="0.5" header="0.5" footer="0.25"/>
  <pageSetup fitToHeight="1" fitToWidth="1" horizontalDpi="600" verticalDpi="600" orientation="portrait" r:id="rId2"/>
  <headerFooter alignWithMargins="0">
    <oddFooter>&amp;L&amp;"Arial,Regular"&amp;7Form NJSDA 804 - Instructions&amp;R&amp;"Arial,Regular"&amp;7Rev 7/20/07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Heery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NJEDA 804</dc:title>
  <dc:subject>Design Consultant Invoice</dc:subject>
  <dc:creator>Heery International, Inc.</dc:creator>
  <cp:keywords/>
  <dc:description/>
  <cp:lastModifiedBy>Gail Lawrence</cp:lastModifiedBy>
  <cp:lastPrinted>2012-05-30T14:07:04Z</cp:lastPrinted>
  <dcterms:created xsi:type="dcterms:W3CDTF">2000-12-18T00:15:39Z</dcterms:created>
  <dcterms:modified xsi:type="dcterms:W3CDTF">2012-05-31T13:59:29Z</dcterms:modified>
  <cp:category/>
  <cp:version/>
  <cp:contentType/>
  <cp:contentStatus/>
</cp:coreProperties>
</file>